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H4"/>
  <c r="L4" s="1"/>
  <c r="L6" s="1"/>
</calcChain>
</file>

<file path=xl/sharedStrings.xml><?xml version="1.0" encoding="utf-8"?>
<sst xmlns="http://schemas.openxmlformats.org/spreadsheetml/2006/main" count="28" uniqueCount="27">
  <si>
    <t>07/11/2025</t>
  </si>
  <si>
    <t>838</t>
  </si>
  <si>
    <t>25/11/2025</t>
  </si>
  <si>
    <t>887</t>
  </si>
  <si>
    <t>SL</t>
  </si>
  <si>
    <t>DATE</t>
  </si>
  <si>
    <t>LR NO</t>
  </si>
  <si>
    <t>INV NO</t>
  </si>
  <si>
    <t>FROM</t>
  </si>
  <si>
    <t>DESTINATIONS</t>
  </si>
  <si>
    <t>CASE</t>
  </si>
  <si>
    <t>JA/13873</t>
  </si>
  <si>
    <t>JA/14775</t>
  </si>
  <si>
    <t>PARADEEP</t>
  </si>
  <si>
    <t>NUAPATNA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</si>
  <si>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</si>
  <si>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</si>
  <si>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</si>
  <si>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</si>
  <si>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</si>
  <si>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</si>
  <si>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</si>
  <si>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</si>
  <si>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</si>
  <si>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(RUPEES EIGHT HUNDRED FIFTY TWO ONLY)</t>
  </si>
  <si>
    <t>Kindly, verify &amp; confirm within 7 days, else GST will be filed by 20th DEC, 2025. 
GST to be paid by Consignor under Reverse Charge Mechanism(RCM) as per GST.</t>
  </si>
  <si>
    <t>Bill Date: 30/11/2025
Bill NO : 20590
Total Amount : 852.00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</si>
</sst>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3623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5"/>
      <c r="B1" s="16"/>
      <c r="C1" s="16"/>
      <c r="D1" s="16"/>
      <c r="E1" s="16"/>
      <c r="F1" s="16"/>
      <c r="G1" s="17"/>
      <c r="H1" s="18" t="s">
        <v>21</v>
      </c>
      <c r="I1" s="19"/>
      <c r="J1" s="19"/>
      <c r="K1" s="19"/>
      <c r="L1" s="20"/>
    </row>
    <row r="2" spans="1:12" s="4" customFormat="1" ht="60" customHeight="1">
      <c r="A2" s="15" t="s">
        <v>22</v>
      </c>
      <c r="B2" s="16"/>
      <c r="C2" s="16"/>
      <c r="D2" s="16"/>
      <c r="E2" s="16"/>
      <c r="F2" s="16"/>
      <c r="G2" s="17"/>
      <c r="H2" s="18" t="s">
        <v>26</v>
      </c>
      <c r="I2" s="19"/>
      <c r="J2" s="19"/>
      <c r="K2" s="19"/>
      <c r="L2" s="20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5</v>
      </c>
      <c r="H4" s="8">
        <f>VLOOKUP(F4,'[1]LOCK MASTER'!$C$5:$D$61,2,FALSE)</f>
        <v>80</v>
      </c>
      <c r="I4" s="8">
        <v>10</v>
      </c>
      <c r="J4" s="8">
        <v>60</v>
      </c>
      <c r="K4" s="8">
        <v>50</v>
      </c>
      <c r="L4" s="8">
        <f>G4*H4+I4+J4+K4</f>
        <v>520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3</v>
      </c>
      <c r="H5" s="8">
        <v>80</v>
      </c>
      <c r="I5" s="8">
        <v>6</v>
      </c>
      <c r="J5" s="8">
        <v>36</v>
      </c>
      <c r="K5" s="8">
        <v>50</v>
      </c>
      <c r="L5" s="8">
        <f>G5*H5+I5+J5+K5</f>
        <v>332</v>
      </c>
    </row>
    <row r="6" spans="1:12" s="6" customFormat="1">
      <c r="A6" s="9" t="s">
        <v>24</v>
      </c>
      <c r="B6" s="10"/>
      <c r="C6" s="10"/>
      <c r="D6" s="10"/>
      <c r="E6" s="10"/>
      <c r="F6" s="10"/>
      <c r="G6" s="10"/>
      <c r="H6" s="11"/>
      <c r="I6" s="11"/>
      <c r="J6" s="11"/>
      <c r="K6" s="12"/>
      <c r="L6" s="5">
        <f>SUM(L4:L5)</f>
        <v>852</v>
      </c>
    </row>
    <row r="7" spans="1:12" s="6" customFormat="1" ht="30" customHeight="1">
      <c r="A7" s="13" t="s">
        <v>25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s="6" customFormat="1" ht="30" customHeight="1">
      <c r="A8" s="13" t="s">
        <v>23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>
      <c r="G9" s="7">
        <v>8</v>
      </c>
    </row>
  </sheetData>
  <mergeCells count="7">
    <mergeCell ref="A6:K6"/>
    <mergeCell ref="A7:L7"/>
    <mergeCell ref="A8:L8"/>
    <mergeCell ref="A1:G1"/>
    <mergeCell ref="A2:G2"/>
    <mergeCell ref="H1:L1"/>
    <mergeCell ref="H2:L2"/>
  </mergeCells>
  <conditionalFormatting sqref="C6:C9">
    <cfRule type="duplicateValues" dxfId="1" priority="2"/>
  </conditionalFormatting>
  <conditionalFormatting sqref="C6:C8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2025-12-13T05:00:58Z</cp:lastPrinted>
  <dcterms:created xsi:type="dcterms:W3CDTF">2025-12-11T13:15:49Z</dcterms:created>
  <dcterms:modified xsi:type="dcterms:W3CDTF">2025-12-13T05:01:01Z</dcterms:modified>
</cp:coreProperties>
</file>