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definedNames>
    <definedName name="_xlnm._FilterDatabase" localSheetId="0" hidden="1">Consignment!$E$4:$E$9</definedName>
  </definedNames>
  <calcPr calcId="124519"/>
</workbook>
</file>

<file path=xl/calcChain.xml><?xml version="1.0" encoding="utf-8"?>
<calcChain xmlns="http://schemas.openxmlformats.org/spreadsheetml/2006/main">
  <c r="L10" i="1"/>
  <c r="L5"/>
  <c r="L6"/>
  <c r="L7"/>
  <c r="L8"/>
  <c r="L9"/>
  <c r="L4"/>
</calcChain>
</file>

<file path=xl/sharedStrings.xml><?xml version="1.0" encoding="utf-8"?>
<sst xmlns="http://schemas.openxmlformats.org/spreadsheetml/2006/main" count="48" uniqueCount="40">
  <si>
    <t>09/10/2025</t>
  </si>
  <si>
    <t>269</t>
  </si>
  <si>
    <t>23/10/2025</t>
  </si>
  <si>
    <t>320</t>
  </si>
  <si>
    <t>295</t>
  </si>
  <si>
    <t>13/10/2025</t>
  </si>
  <si>
    <t>302</t>
  </si>
  <si>
    <t>27/10/2025</t>
  </si>
  <si>
    <t>326</t>
  </si>
  <si>
    <t>322</t>
  </si>
  <si>
    <t>RATE</t>
  </si>
  <si>
    <t>HAM</t>
  </si>
  <si>
    <t>DD.CH.</t>
  </si>
  <si>
    <t>LR.CH.</t>
  </si>
  <si>
    <t>BHUBANESWAR</t>
  </si>
  <si>
    <t>JAJPUR ROAD</t>
  </si>
  <si>
    <t>JALESWAR</t>
  </si>
  <si>
    <t>BALASORE</t>
  </si>
  <si>
    <t>BHADRAK</t>
  </si>
  <si>
    <t>CTC</t>
  </si>
  <si>
    <t>DO/10266</t>
  </si>
  <si>
    <t>DO/10903</t>
  </si>
  <si>
    <t>MA/06941</t>
  </si>
  <si>
    <t>MA/07127</t>
  </si>
  <si>
    <t>MA/07624</t>
  </si>
  <si>
    <t>MA/07634</t>
  </si>
  <si>
    <t>SL</t>
  </si>
  <si>
    <t>DATE</t>
  </si>
  <si>
    <t>LR NO</t>
  </si>
  <si>
    <t>INV NO</t>
  </si>
  <si>
    <t>FROM</t>
  </si>
  <si>
    <t>TO</t>
  </si>
  <si>
    <t>CASE</t>
  </si>
  <si>
    <t>AMOUNT</t>
  </si>
  <si>
    <t>INVOICE
PRAGATI LOGISTICS,SAMANTA SAHI KHUNTIA LANE,8984191006
GST No:21AGHPB9356M1Z9</t>
  </si>
  <si>
    <t xml:space="preserve">SUMAN SALES CORPORATION
Address: WARD NO.18, HOLDING NO.305  NANDISAHIBUXIBAZAR,8895163360
GST No:21ABTPJ6129P1Z4
</t>
  </si>
  <si>
    <t>Thanking you for your business.
PRAGATI LOGISTICS</t>
  </si>
  <si>
    <t>(RUPEES ONE THOUSAND NINETY EIGHT ONLY)</t>
  </si>
  <si>
    <t>Kindly, verify &amp; confirm within 7 days, else GST will be filed by 20th OCT, 2025. 
GST to be paid by Consignor under Reverse Charge Mechanism(RCM) as per GST.</t>
  </si>
  <si>
    <t xml:space="preserve">Bill Date: 31/10/2025
Bill NO : 19171
Total Amount: 1098.00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</si>
</sst>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57150</xdr:rowOff>
    </xdr:from>
    <xdr:to>
      <xdr:col>7</xdr:col>
      <xdr:colOff>123825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57150"/>
          <a:ext cx="36099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P9" sqref="P9"/>
    </sheetView>
  </sheetViews>
  <sheetFormatPr defaultRowHeight="15"/>
  <cols>
    <col min="1" max="1" width="2.85546875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5" bestFit="1" customWidth="1"/>
    <col min="7" max="7" width="5.42578125" bestFit="1" customWidth="1"/>
    <col min="8" max="9" width="5.5703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1" customFormat="1" ht="90" customHeight="1">
      <c r="A1" s="15"/>
      <c r="B1" s="16"/>
      <c r="C1" s="16"/>
      <c r="D1" s="16"/>
      <c r="E1" s="16"/>
      <c r="F1" s="16"/>
      <c r="G1" s="16"/>
      <c r="H1" s="17"/>
      <c r="I1" s="18" t="s">
        <v>34</v>
      </c>
      <c r="J1" s="18"/>
      <c r="K1" s="18"/>
      <c r="L1" s="18"/>
    </row>
    <row r="2" spans="1:12" s="1" customFormat="1" ht="69.75" customHeight="1">
      <c r="A2" s="15" t="s">
        <v>35</v>
      </c>
      <c r="B2" s="16"/>
      <c r="C2" s="16"/>
      <c r="D2" s="16"/>
      <c r="E2" s="16"/>
      <c r="F2" s="16"/>
      <c r="G2" s="16"/>
      <c r="H2" s="17"/>
      <c r="I2" s="18" t="s">
        <v>39</v>
      </c>
      <c r="J2" s="18"/>
      <c r="K2" s="18"/>
      <c r="L2" s="18"/>
    </row>
    <row r="3" spans="1:12" s="6" customFormat="1">
      <c r="A3" s="5" t="s">
        <v>26</v>
      </c>
      <c r="B3" s="5" t="s">
        <v>27</v>
      </c>
      <c r="C3" s="5" t="s">
        <v>28</v>
      </c>
      <c r="D3" s="5" t="s">
        <v>29</v>
      </c>
      <c r="E3" s="5" t="s">
        <v>30</v>
      </c>
      <c r="F3" s="5" t="s">
        <v>31</v>
      </c>
      <c r="G3" s="5" t="s">
        <v>32</v>
      </c>
      <c r="H3" s="5" t="s">
        <v>10</v>
      </c>
      <c r="I3" s="5" t="s">
        <v>11</v>
      </c>
      <c r="J3" s="5" t="s">
        <v>12</v>
      </c>
      <c r="K3" s="5" t="s">
        <v>13</v>
      </c>
      <c r="L3" s="5" t="s">
        <v>33</v>
      </c>
    </row>
    <row r="4" spans="1:12">
      <c r="A4" s="2">
        <v>1</v>
      </c>
      <c r="B4" s="2" t="s">
        <v>0</v>
      </c>
      <c r="C4" s="2" t="s">
        <v>20</v>
      </c>
      <c r="D4" s="2" t="s">
        <v>1</v>
      </c>
      <c r="E4" s="3" t="s">
        <v>19</v>
      </c>
      <c r="F4" s="2" t="s">
        <v>14</v>
      </c>
      <c r="G4" s="2">
        <v>5</v>
      </c>
      <c r="H4" s="4">
        <v>67</v>
      </c>
      <c r="I4" s="4">
        <v>10</v>
      </c>
      <c r="J4" s="4">
        <v>60</v>
      </c>
      <c r="K4" s="4">
        <v>40</v>
      </c>
      <c r="L4" s="4">
        <f>G4*H4+I4+J4+K4</f>
        <v>445</v>
      </c>
    </row>
    <row r="5" spans="1:12">
      <c r="A5" s="2">
        <v>2</v>
      </c>
      <c r="B5" s="2" t="s">
        <v>0</v>
      </c>
      <c r="C5" s="2" t="s">
        <v>22</v>
      </c>
      <c r="D5" s="2" t="s">
        <v>4</v>
      </c>
      <c r="E5" s="3" t="s">
        <v>19</v>
      </c>
      <c r="F5" s="2" t="s">
        <v>16</v>
      </c>
      <c r="G5" s="2">
        <v>1</v>
      </c>
      <c r="H5" s="4">
        <v>80</v>
      </c>
      <c r="I5" s="4">
        <v>2</v>
      </c>
      <c r="J5" s="4">
        <v>12</v>
      </c>
      <c r="K5" s="4">
        <v>25</v>
      </c>
      <c r="L5" s="4">
        <f t="shared" ref="L5:L9" si="0">G5*H5+I5+J5+K5</f>
        <v>119</v>
      </c>
    </row>
    <row r="6" spans="1:12">
      <c r="A6" s="2">
        <v>3</v>
      </c>
      <c r="B6" s="2" t="s">
        <v>5</v>
      </c>
      <c r="C6" s="2" t="s">
        <v>23</v>
      </c>
      <c r="D6" s="2" t="s">
        <v>6</v>
      </c>
      <c r="E6" s="3" t="s">
        <v>19</v>
      </c>
      <c r="F6" s="2" t="s">
        <v>17</v>
      </c>
      <c r="G6" s="2">
        <v>2</v>
      </c>
      <c r="H6" s="4">
        <v>60</v>
      </c>
      <c r="I6" s="4">
        <v>4</v>
      </c>
      <c r="J6" s="4">
        <v>24</v>
      </c>
      <c r="K6" s="4">
        <v>25</v>
      </c>
      <c r="L6" s="4">
        <f t="shared" si="0"/>
        <v>173</v>
      </c>
    </row>
    <row r="7" spans="1:12">
      <c r="A7" s="2">
        <v>4</v>
      </c>
      <c r="B7" s="2" t="s">
        <v>2</v>
      </c>
      <c r="C7" s="2" t="s">
        <v>21</v>
      </c>
      <c r="D7" s="2" t="s">
        <v>3</v>
      </c>
      <c r="E7" s="3" t="s">
        <v>19</v>
      </c>
      <c r="F7" s="2" t="s">
        <v>15</v>
      </c>
      <c r="G7" s="2">
        <v>1</v>
      </c>
      <c r="H7" s="4">
        <v>50</v>
      </c>
      <c r="I7" s="4">
        <v>2</v>
      </c>
      <c r="J7" s="4">
        <v>12</v>
      </c>
      <c r="K7" s="4">
        <v>25</v>
      </c>
      <c r="L7" s="4">
        <f t="shared" si="0"/>
        <v>89</v>
      </c>
    </row>
    <row r="8" spans="1:12">
      <c r="A8" s="2">
        <v>5</v>
      </c>
      <c r="B8" s="2" t="s">
        <v>7</v>
      </c>
      <c r="C8" s="2" t="s">
        <v>24</v>
      </c>
      <c r="D8" s="2" t="s">
        <v>8</v>
      </c>
      <c r="E8" s="3" t="s">
        <v>19</v>
      </c>
      <c r="F8" s="2" t="s">
        <v>17</v>
      </c>
      <c r="G8" s="2">
        <v>2</v>
      </c>
      <c r="H8" s="4">
        <v>60</v>
      </c>
      <c r="I8" s="4">
        <v>4</v>
      </c>
      <c r="J8" s="4">
        <v>24</v>
      </c>
      <c r="K8" s="4">
        <v>25</v>
      </c>
      <c r="L8" s="4">
        <f t="shared" si="0"/>
        <v>173</v>
      </c>
    </row>
    <row r="9" spans="1:12">
      <c r="A9" s="2">
        <v>6</v>
      </c>
      <c r="B9" s="2" t="s">
        <v>7</v>
      </c>
      <c r="C9" s="2" t="s">
        <v>25</v>
      </c>
      <c r="D9" s="2" t="s">
        <v>9</v>
      </c>
      <c r="E9" s="3" t="s">
        <v>19</v>
      </c>
      <c r="F9" s="2" t="s">
        <v>18</v>
      </c>
      <c r="G9" s="2">
        <v>1</v>
      </c>
      <c r="H9" s="4">
        <v>60</v>
      </c>
      <c r="I9" s="4">
        <v>2</v>
      </c>
      <c r="J9" s="4">
        <v>12</v>
      </c>
      <c r="K9" s="4">
        <v>25</v>
      </c>
      <c r="L9" s="4">
        <f t="shared" si="0"/>
        <v>99</v>
      </c>
    </row>
    <row r="10" spans="1:12" s="8" customFormat="1">
      <c r="A10" s="9" t="s">
        <v>37</v>
      </c>
      <c r="B10" s="10"/>
      <c r="C10" s="10"/>
      <c r="D10" s="10"/>
      <c r="E10" s="10"/>
      <c r="F10" s="10"/>
      <c r="G10" s="10"/>
      <c r="H10" s="11"/>
      <c r="I10" s="11"/>
      <c r="J10" s="11"/>
      <c r="K10" s="12"/>
      <c r="L10" s="7">
        <f>SUM(L4:L9)</f>
        <v>1098</v>
      </c>
    </row>
    <row r="11" spans="1:12" s="8" customFormat="1" ht="30" customHeight="1">
      <c r="A11" s="13" t="s">
        <v>38</v>
      </c>
      <c r="B11" s="13"/>
      <c r="C11" s="13"/>
      <c r="D11" s="13"/>
      <c r="E11" s="13"/>
      <c r="F11" s="13"/>
      <c r="G11" s="13"/>
      <c r="H11" s="14"/>
      <c r="I11" s="14"/>
      <c r="J11" s="14"/>
      <c r="K11" s="14"/>
      <c r="L11" s="14"/>
    </row>
    <row r="12" spans="1:12" s="8" customFormat="1" ht="30" customHeight="1">
      <c r="A12" s="13" t="s">
        <v>36</v>
      </c>
      <c r="B12" s="13"/>
      <c r="C12" s="13"/>
      <c r="D12" s="13"/>
      <c r="E12" s="13"/>
      <c r="F12" s="13"/>
      <c r="G12" s="13"/>
      <c r="H12" s="14"/>
      <c r="I12" s="14"/>
      <c r="J12" s="14"/>
      <c r="K12" s="14"/>
      <c r="L12" s="14"/>
    </row>
  </sheetData>
  <sortState ref="B2:K7">
    <sortCondition ref="B2"/>
  </sortState>
  <mergeCells count="7">
    <mergeCell ref="A10:K10"/>
    <mergeCell ref="A11:L11"/>
    <mergeCell ref="A12:L12"/>
    <mergeCell ref="A1:H1"/>
    <mergeCell ref="I1:L1"/>
    <mergeCell ref="A2:H2"/>
    <mergeCell ref="I2:L2"/>
  </mergeCells>
  <conditionalFormatting sqref="C10:C12">
    <cfRule type="duplicateValues" dxfId="0" priority="1"/>
  </conditionalFormatting>
  <pageMargins left="0.47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2025-11-08T10:59:25Z</cp:lastPrinted>
  <dcterms:created xsi:type="dcterms:W3CDTF">2025-11-08T04:37:14Z</dcterms:created>
  <dcterms:modified xsi:type="dcterms:W3CDTF">2025-11-08T10:59:28Z</dcterms:modified>
</cp:coreProperties>
</file>