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8" i="1" l="1"/>
  <c r="H18" i="1"/>
  <c r="J14" i="1" l="1"/>
  <c r="M14" i="1" s="1"/>
  <c r="J13" i="1"/>
  <c r="M13" i="1" s="1"/>
  <c r="J12" i="1"/>
  <c r="M12" i="1" s="1"/>
  <c r="J11" i="1"/>
  <c r="M11" i="1" s="1"/>
  <c r="J10" i="1"/>
  <c r="M10" i="1" s="1"/>
  <c r="J9" i="1"/>
  <c r="M9" i="1" s="1"/>
  <c r="J8" i="1"/>
  <c r="M8" i="1" s="1"/>
  <c r="J7" i="1"/>
  <c r="M7" i="1" s="1"/>
  <c r="J6" i="1"/>
  <c r="M6" i="1" s="1"/>
  <c r="J5" i="1"/>
  <c r="M5" i="1" s="1"/>
  <c r="J4" i="1"/>
  <c r="M4" i="1" s="1"/>
  <c r="M15" i="1" s="1"/>
</calcChain>
</file>

<file path=xl/sharedStrings.xml><?xml version="1.0" encoding="utf-8"?>
<sst xmlns="http://schemas.openxmlformats.org/spreadsheetml/2006/main" count="75" uniqueCount="58">
  <si>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</si>
  <si>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</si>
  <si>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</si>
  <si>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</si>
  <si>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</si>
  <si>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INV NO</t>
  </si>
  <si>
    <t>FROM</t>
  </si>
  <si>
    <t>AMBAGAON BOUDH</t>
  </si>
  <si>
    <t>BOLANGIR</t>
  </si>
  <si>
    <t>BISRA</t>
  </si>
  <si>
    <t>DESTINATION</t>
  </si>
  <si>
    <t>CASE</t>
  </si>
  <si>
    <t>WEIGHT</t>
  </si>
  <si>
    <t>RATE</t>
  </si>
  <si>
    <t>HML</t>
  </si>
  <si>
    <t>DD CH</t>
  </si>
  <si>
    <t>LR CH</t>
  </si>
  <si>
    <t>Kindly, verify &amp; confirm within 7 days, else GST will be filed by 20th APRIL, 2024. 
GST to be paid by Consignor under Reverse Charge Mechanism(RCM) as per GST.</t>
  </si>
  <si>
    <t>01/3/2024</t>
  </si>
  <si>
    <t>12/3/2024</t>
  </si>
  <si>
    <t>28/3/2024</t>
  </si>
  <si>
    <t>29/3/2024</t>
  </si>
  <si>
    <t>5503</t>
  </si>
  <si>
    <t>23110045409</t>
  </si>
  <si>
    <t>5505</t>
  </si>
  <si>
    <t>6404</t>
  </si>
  <si>
    <t>8547</t>
  </si>
  <si>
    <t>48542</t>
  </si>
  <si>
    <t>8544</t>
  </si>
  <si>
    <t>48550</t>
  </si>
  <si>
    <t>8791</t>
  </si>
  <si>
    <t>8790</t>
  </si>
  <si>
    <t>8788</t>
  </si>
  <si>
    <t>DHANDAMUNDA</t>
  </si>
  <si>
    <t>GHAGURLI BOLANGIR</t>
  </si>
  <si>
    <t>BIRAMITRAPUR</t>
  </si>
  <si>
    <t>BURDA</t>
  </si>
  <si>
    <t>SELEDI BINKA</t>
  </si>
  <si>
    <t>BARGARH</t>
  </si>
  <si>
    <t>PL/BH/15305</t>
  </si>
  <si>
    <t>PL/BH/15301</t>
  </si>
  <si>
    <t>PL/BH/15306</t>
  </si>
  <si>
    <t>PL/BH/15738</t>
  </si>
  <si>
    <t>PL/BH/16535</t>
  </si>
  <si>
    <t>PL/BH/16544</t>
  </si>
  <si>
    <t>PL/BH/16545</t>
  </si>
  <si>
    <t>PL/BH/16579</t>
  </si>
  <si>
    <t>PL/BH/16636</t>
  </si>
  <si>
    <t>PL/BH/16647</t>
  </si>
  <si>
    <t>PL/BH/16653</t>
  </si>
  <si>
    <t>BBSR</t>
  </si>
  <si>
    <t>AMT.</t>
  </si>
  <si>
    <t>TO,
M/S DIBYAJYOTI CONSTRICTION SERVICE 
C/O : M/S NUVOCO VISTAS CROP LTD.
Address: GRAND FLOOR, PLOT NO-A/10, HOUSING BOARD COLONY, 
BARAMUNDA, BHUBANESWAR, KHURDA, ODISHA-751003
GST No: 21ADYPP5392D1Z7</t>
  </si>
  <si>
    <t>HARICHANDANPUR</t>
  </si>
  <si>
    <t>PADMAPUR KEONJHAR</t>
  </si>
  <si>
    <t>2 TIMES DELIVERY</t>
  </si>
  <si>
    <t xml:space="preserve">Bill Date:29/03/2024
Bill NO :  42952
Total Amount: 27497.00
</t>
  </si>
  <si>
    <t>(RUPEES TWENTY SEVEN THOUSAND FOUR HUNDRED NINETY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</si>
</sst>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57151</xdr:rowOff>
    </xdr:from>
    <xdr:to>
      <xdr:col>6</xdr:col>
      <xdr:colOff>238126</xdr:colOff>
      <xdr:row>0</xdr:row>
      <xdr:rowOff>1066801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57151"/>
          <a:ext cx="430530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10" workbookViewId="0">
      <selection activeCell="Q18" sqref="Q18"/>
    </sheetView>
  </sheetViews>
  <sheetFormatPr defaultRowHeight="15"/>
  <cols>
    <col min="1" max="1" width="3.42578125" style="1" customWidth="1"/>
    <col min="2" max="2" width="9.7109375" style="1" bestFit="1" customWidth="1"/>
    <col min="3" max="3" width="12.140625" style="1" bestFit="1" customWidth="1"/>
    <col min="4" max="4" width="12" style="1" bestFit="1" customWidth="1"/>
    <col min="5" max="5" width="6.42578125" style="1" bestFit="1" customWidth="1"/>
    <col min="6" max="6" width="18" style="1" customWidth="1"/>
    <col min="7" max="7" width="5.140625" style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7.5703125" style="2" bestFit="1" customWidth="1"/>
    <col min="12" max="12" width="5.85546875" style="2" bestFit="1" customWidth="1"/>
    <col min="13" max="13" width="8.5703125" style="2" bestFit="1" customWidth="1"/>
    <col min="14" max="14" width="9.140625" style="1" customWidth="1"/>
    <col min="15" max="16384" width="9.140625" style="1"/>
  </cols>
  <sheetData>
    <row r="1" spans="1:14" ht="90" customHeight="1">
      <c r="A1" s="17"/>
      <c r="B1" s="17"/>
      <c r="C1" s="17"/>
      <c r="D1" s="17"/>
      <c r="E1" s="17"/>
      <c r="F1" s="17"/>
      <c r="G1" s="17"/>
      <c r="H1" s="14" t="s">
        <v>0</v>
      </c>
      <c r="I1" s="14"/>
      <c r="J1" s="14"/>
      <c r="K1" s="14"/>
      <c r="L1" s="14"/>
      <c r="M1" s="14"/>
    </row>
    <row r="2" spans="1:14" ht="98.25" customHeight="1">
      <c r="A2" s="17" t="s">
        <v>52</v>
      </c>
      <c r="B2" s="17"/>
      <c r="C2" s="17"/>
      <c r="D2" s="17"/>
      <c r="E2" s="17"/>
      <c r="F2" s="17"/>
      <c r="G2" s="17"/>
      <c r="H2" s="14" t="s">
        <v>56</v>
      </c>
      <c r="I2" s="14"/>
      <c r="J2" s="14"/>
      <c r="K2" s="14"/>
      <c r="L2" s="14"/>
      <c r="M2" s="14"/>
    </row>
    <row r="3" spans="1:14" s="6" customFormat="1" ht="1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10</v>
      </c>
      <c r="G3" s="4" t="s">
        <v>11</v>
      </c>
      <c r="H3" s="4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51</v>
      </c>
    </row>
    <row r="4" spans="1:14" s="11" customFormat="1" ht="15" customHeight="1">
      <c r="A4" s="7">
        <v>1</v>
      </c>
      <c r="B4" s="8" t="s">
        <v>18</v>
      </c>
      <c r="C4" s="8" t="s">
        <v>40</v>
      </c>
      <c r="D4" s="8" t="s">
        <v>22</v>
      </c>
      <c r="E4" s="8" t="s">
        <v>50</v>
      </c>
      <c r="F4" s="9" t="s">
        <v>33</v>
      </c>
      <c r="G4" s="8">
        <v>20</v>
      </c>
      <c r="H4" s="8">
        <v>200</v>
      </c>
      <c r="I4" s="10">
        <v>4</v>
      </c>
      <c r="J4" s="10">
        <f t="shared" ref="J4:J14" si="0">G4*2</f>
        <v>40</v>
      </c>
      <c r="K4" s="10">
        <v>1700</v>
      </c>
      <c r="L4" s="10">
        <v>40</v>
      </c>
      <c r="M4" s="10">
        <f>H4*I4+J4+K4+L4</f>
        <v>2580</v>
      </c>
    </row>
    <row r="5" spans="1:14" s="11" customFormat="1" ht="15" customHeight="1">
      <c r="A5" s="7">
        <v>2</v>
      </c>
      <c r="B5" s="8" t="s">
        <v>18</v>
      </c>
      <c r="C5" s="8" t="s">
        <v>39</v>
      </c>
      <c r="D5" s="8" t="s">
        <v>23</v>
      </c>
      <c r="E5" s="8" t="s">
        <v>50</v>
      </c>
      <c r="F5" s="9" t="s">
        <v>53</v>
      </c>
      <c r="G5" s="8">
        <v>1</v>
      </c>
      <c r="H5" s="8">
        <v>200</v>
      </c>
      <c r="I5" s="10">
        <v>3</v>
      </c>
      <c r="J5" s="10">
        <f t="shared" si="0"/>
        <v>2</v>
      </c>
      <c r="K5" s="10">
        <v>1000</v>
      </c>
      <c r="L5" s="10">
        <v>40</v>
      </c>
      <c r="M5" s="10">
        <f t="shared" ref="M5:M14" si="1">H5*I5+J5+K5+L5</f>
        <v>1642</v>
      </c>
    </row>
    <row r="6" spans="1:14" s="11" customFormat="1" ht="30">
      <c r="A6" s="7">
        <v>3</v>
      </c>
      <c r="B6" s="8" t="s">
        <v>18</v>
      </c>
      <c r="C6" s="8" t="s">
        <v>41</v>
      </c>
      <c r="D6" s="8" t="s">
        <v>24</v>
      </c>
      <c r="E6" s="8" t="s">
        <v>50</v>
      </c>
      <c r="F6" s="9" t="s">
        <v>7</v>
      </c>
      <c r="G6" s="8">
        <v>10</v>
      </c>
      <c r="H6" s="8">
        <v>100</v>
      </c>
      <c r="I6" s="10">
        <v>4</v>
      </c>
      <c r="J6" s="10">
        <f t="shared" si="0"/>
        <v>20</v>
      </c>
      <c r="K6" s="10">
        <v>800</v>
      </c>
      <c r="L6" s="10">
        <v>40</v>
      </c>
      <c r="M6" s="10">
        <f t="shared" si="1"/>
        <v>1260</v>
      </c>
    </row>
    <row r="7" spans="1:14" s="11" customFormat="1" ht="30">
      <c r="A7" s="7">
        <v>4</v>
      </c>
      <c r="B7" s="8" t="s">
        <v>19</v>
      </c>
      <c r="C7" s="8" t="s">
        <v>42</v>
      </c>
      <c r="D7" s="8" t="s">
        <v>25</v>
      </c>
      <c r="E7" s="8" t="s">
        <v>50</v>
      </c>
      <c r="F7" s="9" t="s">
        <v>34</v>
      </c>
      <c r="G7" s="8">
        <v>23</v>
      </c>
      <c r="H7" s="8">
        <v>236</v>
      </c>
      <c r="I7" s="10">
        <v>4</v>
      </c>
      <c r="J7" s="10">
        <f t="shared" si="0"/>
        <v>46</v>
      </c>
      <c r="K7" s="10">
        <v>1600</v>
      </c>
      <c r="L7" s="10">
        <v>40</v>
      </c>
      <c r="M7" s="10">
        <f t="shared" si="1"/>
        <v>2630</v>
      </c>
    </row>
    <row r="8" spans="1:14" s="11" customFormat="1">
      <c r="A8" s="7">
        <v>5</v>
      </c>
      <c r="B8" s="8" t="s">
        <v>20</v>
      </c>
      <c r="C8" s="8" t="s">
        <v>43</v>
      </c>
      <c r="D8" s="8" t="s">
        <v>26</v>
      </c>
      <c r="E8" s="8" t="s">
        <v>50</v>
      </c>
      <c r="F8" s="9" t="s">
        <v>35</v>
      </c>
      <c r="G8" s="8">
        <v>30</v>
      </c>
      <c r="H8" s="8">
        <v>400</v>
      </c>
      <c r="I8" s="10">
        <v>4</v>
      </c>
      <c r="J8" s="10">
        <f t="shared" si="0"/>
        <v>60</v>
      </c>
      <c r="K8" s="10">
        <v>2000</v>
      </c>
      <c r="L8" s="10">
        <v>40</v>
      </c>
      <c r="M8" s="10">
        <f t="shared" si="1"/>
        <v>3700</v>
      </c>
    </row>
    <row r="9" spans="1:14" s="11" customFormat="1">
      <c r="A9" s="7">
        <v>6</v>
      </c>
      <c r="B9" s="8" t="s">
        <v>20</v>
      </c>
      <c r="C9" s="8" t="s">
        <v>44</v>
      </c>
      <c r="D9" s="8" t="s">
        <v>27</v>
      </c>
      <c r="E9" s="8" t="s">
        <v>50</v>
      </c>
      <c r="F9" s="9" t="s">
        <v>36</v>
      </c>
      <c r="G9" s="8">
        <v>20</v>
      </c>
      <c r="H9" s="8">
        <v>200</v>
      </c>
      <c r="I9" s="10">
        <v>4</v>
      </c>
      <c r="J9" s="10">
        <f t="shared" si="0"/>
        <v>40</v>
      </c>
      <c r="K9" s="10">
        <v>1500</v>
      </c>
      <c r="L9" s="10">
        <v>40</v>
      </c>
      <c r="M9" s="10">
        <f t="shared" si="1"/>
        <v>2380</v>
      </c>
    </row>
    <row r="10" spans="1:14" s="11" customFormat="1" ht="36.75" customHeight="1">
      <c r="A10" s="7">
        <v>7</v>
      </c>
      <c r="B10" s="8" t="s">
        <v>20</v>
      </c>
      <c r="C10" s="8" t="s">
        <v>45</v>
      </c>
      <c r="D10" s="8" t="s">
        <v>28</v>
      </c>
      <c r="E10" s="8" t="s">
        <v>50</v>
      </c>
      <c r="F10" s="9" t="s">
        <v>37</v>
      </c>
      <c r="G10" s="8">
        <v>10</v>
      </c>
      <c r="H10" s="8">
        <v>152</v>
      </c>
      <c r="I10" s="10">
        <v>4</v>
      </c>
      <c r="J10" s="10">
        <f t="shared" si="0"/>
        <v>20</v>
      </c>
      <c r="K10" s="10">
        <v>4000</v>
      </c>
      <c r="L10" s="10">
        <v>40</v>
      </c>
      <c r="M10" s="10">
        <f t="shared" si="1"/>
        <v>4668</v>
      </c>
      <c r="N10" s="18" t="s">
        <v>55</v>
      </c>
    </row>
    <row r="11" spans="1:14" s="11" customFormat="1">
      <c r="A11" s="7">
        <v>8</v>
      </c>
      <c r="B11" s="8" t="s">
        <v>20</v>
      </c>
      <c r="C11" s="8" t="s">
        <v>46</v>
      </c>
      <c r="D11" s="8" t="s">
        <v>29</v>
      </c>
      <c r="E11" s="8" t="s">
        <v>50</v>
      </c>
      <c r="F11" s="9" t="s">
        <v>9</v>
      </c>
      <c r="G11" s="8">
        <v>18</v>
      </c>
      <c r="H11" s="8">
        <v>206</v>
      </c>
      <c r="I11" s="10">
        <v>3.5</v>
      </c>
      <c r="J11" s="10">
        <f t="shared" si="0"/>
        <v>36</v>
      </c>
      <c r="K11" s="10">
        <v>1500</v>
      </c>
      <c r="L11" s="10">
        <v>40</v>
      </c>
      <c r="M11" s="10">
        <f t="shared" si="1"/>
        <v>2297</v>
      </c>
    </row>
    <row r="12" spans="1:14" s="11" customFormat="1">
      <c r="A12" s="7">
        <v>9</v>
      </c>
      <c r="B12" s="8" t="s">
        <v>21</v>
      </c>
      <c r="C12" s="8" t="s">
        <v>47</v>
      </c>
      <c r="D12" s="8" t="s">
        <v>30</v>
      </c>
      <c r="E12" s="8" t="s">
        <v>50</v>
      </c>
      <c r="F12" s="9" t="s">
        <v>38</v>
      </c>
      <c r="G12" s="8">
        <v>8</v>
      </c>
      <c r="H12" s="8">
        <v>160</v>
      </c>
      <c r="I12" s="10">
        <v>3.5</v>
      </c>
      <c r="J12" s="10">
        <f t="shared" si="0"/>
        <v>16</v>
      </c>
      <c r="K12" s="10">
        <v>1700</v>
      </c>
      <c r="L12" s="10">
        <v>40</v>
      </c>
      <c r="M12" s="10">
        <f t="shared" si="1"/>
        <v>2316</v>
      </c>
    </row>
    <row r="13" spans="1:14" s="11" customFormat="1">
      <c r="A13" s="7">
        <v>10</v>
      </c>
      <c r="B13" s="8" t="s">
        <v>21</v>
      </c>
      <c r="C13" s="8" t="s">
        <v>48</v>
      </c>
      <c r="D13" s="8" t="s">
        <v>31</v>
      </c>
      <c r="E13" s="8" t="s">
        <v>50</v>
      </c>
      <c r="F13" s="9" t="s">
        <v>8</v>
      </c>
      <c r="G13" s="8">
        <v>3</v>
      </c>
      <c r="H13" s="8">
        <v>600</v>
      </c>
      <c r="I13" s="10">
        <v>3</v>
      </c>
      <c r="J13" s="10">
        <f t="shared" si="0"/>
        <v>6</v>
      </c>
      <c r="K13" s="10">
        <v>700</v>
      </c>
      <c r="L13" s="10">
        <v>40</v>
      </c>
      <c r="M13" s="10">
        <f t="shared" si="1"/>
        <v>2546</v>
      </c>
    </row>
    <row r="14" spans="1:14" s="11" customFormat="1" ht="30">
      <c r="A14" s="7">
        <v>11</v>
      </c>
      <c r="B14" s="8" t="s">
        <v>21</v>
      </c>
      <c r="C14" s="8" t="s">
        <v>49</v>
      </c>
      <c r="D14" s="8" t="s">
        <v>32</v>
      </c>
      <c r="E14" s="8" t="s">
        <v>50</v>
      </c>
      <c r="F14" s="9" t="s">
        <v>54</v>
      </c>
      <c r="G14" s="8">
        <v>10</v>
      </c>
      <c r="H14" s="8">
        <v>306</v>
      </c>
      <c r="I14" s="10">
        <v>3</v>
      </c>
      <c r="J14" s="10">
        <f t="shared" si="0"/>
        <v>20</v>
      </c>
      <c r="K14" s="10">
        <v>500</v>
      </c>
      <c r="L14" s="10">
        <v>40</v>
      </c>
      <c r="M14" s="10">
        <f t="shared" si="1"/>
        <v>1478</v>
      </c>
    </row>
    <row r="15" spans="1:14" s="21" customFormat="1" ht="15" customHeight="1">
      <c r="A15" s="19" t="s">
        <v>57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>
        <f>SUM(M4:M14)</f>
        <v>27497</v>
      </c>
    </row>
    <row r="16" spans="1:14" s="3" customFormat="1" ht="30" customHeight="1">
      <c r="A16" s="15" t="s">
        <v>17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  <c r="M16" s="16"/>
      <c r="N16" s="1"/>
    </row>
    <row r="17" spans="1:14" s="3" customFormat="1" ht="30" customHeight="1">
      <c r="A17" s="15" t="s">
        <v>1</v>
      </c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  <c r="M17" s="16"/>
      <c r="N17" s="1"/>
    </row>
    <row r="18" spans="1:14" ht="15.75" thickBot="1">
      <c r="G18" s="12">
        <f>SUM(G4:G14)</f>
        <v>153</v>
      </c>
      <c r="H18" s="13">
        <f>SUM(H4:H14)</f>
        <v>2760</v>
      </c>
    </row>
  </sheetData>
  <sortState ref="B4:M14">
    <sortCondition ref="B4:B14"/>
    <sortCondition ref="C4:C14"/>
  </sortState>
  <mergeCells count="7">
    <mergeCell ref="H1:M1"/>
    <mergeCell ref="H2:M2"/>
    <mergeCell ref="A16:M16"/>
    <mergeCell ref="A17:M17"/>
    <mergeCell ref="A1:G1"/>
    <mergeCell ref="A2:G2"/>
    <mergeCell ref="A15:L15"/>
  </mergeCells>
  <pageMargins left="0.19685039370078741" right="0.11811023622047245" top="0.74803149606299213" bottom="0.74803149606299213" header="0.31496062992125984" footer="0.31496062992125984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2024-04-24T08:59:29Z</cp:lastPrinted>
  <dcterms:created xsi:type="dcterms:W3CDTF">2024-03-09T07:54:09Z</dcterms:created>
  <dcterms:modified xsi:type="dcterms:W3CDTF">2024-04-24T08:59:29Z</dcterms:modified>
</cp:coreProperties>
</file>