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4" i="1"/>
  <c r="H4"/>
  <c r="K4" s="1"/>
  <c r="K5" s="1"/>
</calcChain>
</file>

<file path=xl/sharedStrings.xml><?xml version="1.0" encoding="utf-8"?>
<sst xmlns="http://schemas.openxmlformats.org/spreadsheetml/2006/main" count="22" uniqueCount="22">
  <si>
    <t>16/4/2026</t>
  </si>
  <si>
    <t>815</t>
  </si>
  <si>
    <t>MARKONA</t>
  </si>
  <si>
    <t>MA/00459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</si>
  <si>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</si>
  <si>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</si>
  <si>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</si>
  <si>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</si>
  <si>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</si>
  <si>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</si>
  <si>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</si>
  <si>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</si>
  <si>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</si>
  <si>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</si>
  <si>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</si>
  <si>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CTC</t>
  </si>
  <si>
    <t>INVOICE
PRAGATI LOGISTICS,SAMANTA SAHI KHUNTIA LANE,8984191006
GST No:21AGHPB9356M1Z9</t>
  </si>
  <si>
    <t xml:space="preserve">J M B ASSOCIATES
Address:ABHINAB BIDANASI,CUTTACK,9861562922
GST No:21BDJPS7234R1ZW
</t>
  </si>
  <si>
    <t>Thanking you for your business.
PRAGATI LOGISTICS</t>
  </si>
  <si>
    <t>(RUPEES FOUR HUNDRED NINETY FOUR ONLY)</t>
  </si>
  <si>
    <t xml:space="preserve">Bill Date: 30/04/2026
Bill NO : 2619
Total Amount : 494.00
</t>
  </si>
  <si>
    <t>Kindly, verify &amp; confirm within 7 days, else GST will be filed by 20th MAY,2026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</si>
</sst>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95250</xdr:rowOff>
    </xdr:from>
    <xdr:to>
      <xdr:col>5</xdr:col>
      <xdr:colOff>590549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95250"/>
          <a:ext cx="29622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9" width="5.5703125" bestFit="1" customWidth="1"/>
    <col min="10" max="11" width="6.5703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 t="s">
        <v>16</v>
      </c>
      <c r="H1" s="20"/>
      <c r="I1" s="20"/>
      <c r="J1" s="20"/>
      <c r="K1" s="21"/>
    </row>
    <row r="2" spans="1:11" s="1" customFormat="1" ht="68.25" customHeight="1">
      <c r="A2" s="17" t="s">
        <v>17</v>
      </c>
      <c r="B2" s="18"/>
      <c r="C2" s="18"/>
      <c r="D2" s="18"/>
      <c r="E2" s="18"/>
      <c r="F2" s="18"/>
      <c r="G2" s="19" t="s">
        <v>20</v>
      </c>
      <c r="H2" s="20"/>
      <c r="I2" s="20"/>
      <c r="J2" s="20"/>
      <c r="K2" s="21"/>
    </row>
    <row r="3" spans="1:11" s="2" customForma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K3" s="6" t="s">
        <v>14</v>
      </c>
    </row>
    <row r="4" spans="1:11">
      <c r="A4" s="3">
        <v>1</v>
      </c>
      <c r="B4" s="3" t="s">
        <v>0</v>
      </c>
      <c r="C4" s="4" t="s">
        <v>3</v>
      </c>
      <c r="D4" s="3" t="s">
        <v>1</v>
      </c>
      <c r="E4" s="4" t="s">
        <v>15</v>
      </c>
      <c r="F4" s="3" t="s">
        <v>2</v>
      </c>
      <c r="G4" s="3">
        <v>7</v>
      </c>
      <c r="H4" s="7">
        <f>VLOOKUP(F4,'[1]JMB ENT'!$C$4:$D$122,2,FALSE)</f>
        <v>65</v>
      </c>
      <c r="I4" s="7">
        <f>G4*2</f>
        <v>14</v>
      </c>
      <c r="J4" s="7">
        <v>25</v>
      </c>
      <c r="K4" s="7">
        <f>G4*H4+I4+J4</f>
        <v>494</v>
      </c>
    </row>
    <row r="5" spans="1:11" s="9" customFormat="1" ht="15" customHeight="1">
      <c r="A5" s="11" t="s">
        <v>19</v>
      </c>
      <c r="B5" s="12"/>
      <c r="C5" s="12"/>
      <c r="D5" s="12"/>
      <c r="E5" s="12"/>
      <c r="F5" s="12"/>
      <c r="G5" s="12"/>
      <c r="H5" s="12"/>
      <c r="I5" s="12"/>
      <c r="J5" s="13"/>
      <c r="K5" s="8">
        <f>SUM(K4)</f>
        <v>494</v>
      </c>
    </row>
    <row r="6" spans="1:11" s="9" customFormat="1" ht="30" customHeight="1">
      <c r="A6" s="14" t="s">
        <v>21</v>
      </c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 s="9" customFormat="1" ht="30" customHeight="1">
      <c r="A7" s="14" t="s">
        <v>18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>
      <c r="G8" s="10">
        <v>7</v>
      </c>
    </row>
  </sheetData>
  <mergeCells count="7">
    <mergeCell ref="A5:J5"/>
    <mergeCell ref="A6:K6"/>
    <mergeCell ref="A7:K7"/>
    <mergeCell ref="A1:F1"/>
    <mergeCell ref="G1:K1"/>
    <mergeCell ref="A2:F2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2026-05-14T03:54:23Z</cp:lastPrinted>
  <dcterms:created xsi:type="dcterms:W3CDTF">2026-05-09T11:16:21Z</dcterms:created>
  <dcterms:modified xsi:type="dcterms:W3CDTF">2026-05-14T03:54:25Z</dcterms:modified>
</cp:coreProperties>
</file>