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7" i="1"/>
  <c r="L12"/>
  <c r="L4"/>
  <c r="J5"/>
  <c r="J6"/>
  <c r="J7"/>
  <c r="J8"/>
  <c r="L8" s="1"/>
  <c r="J9"/>
  <c r="J10"/>
  <c r="J12"/>
  <c r="J13"/>
  <c r="L13" s="1"/>
  <c r="J14"/>
  <c r="J11"/>
  <c r="J4"/>
  <c r="I5"/>
  <c r="L5" s="1"/>
  <c r="I6"/>
  <c r="L6" s="1"/>
  <c r="I7"/>
  <c r="I8"/>
  <c r="I9"/>
  <c r="L9" s="1"/>
  <c r="I10"/>
  <c r="L10" s="1"/>
  <c r="I12"/>
  <c r="I13"/>
  <c r="I14"/>
  <c r="L14" s="1"/>
  <c r="I11"/>
  <c r="L11" s="1"/>
  <c r="I4"/>
  <c r="L15" l="1"/>
</calcChain>
</file>

<file path=xl/sharedStrings.xml><?xml version="1.0" encoding="utf-8"?>
<sst xmlns="http://schemas.openxmlformats.org/spreadsheetml/2006/main" count="73" uniqueCount="56">
  <si>
    <t>INVOICE
PRAGATI LOGISTICS,SAMANTA SAHI KHUNTIA LANE,8984191006
GST No:21AGHPB9356M1Z9</t>
  </si>
  <si>
    <t>DD</t>
  </si>
  <si>
    <t>12/6/2024</t>
  </si>
  <si>
    <t>20</t>
  </si>
  <si>
    <t>19</t>
  </si>
  <si>
    <t>24</t>
  </si>
  <si>
    <t>18</t>
  </si>
  <si>
    <t>23</t>
  </si>
  <si>
    <t>25</t>
  </si>
  <si>
    <t>13/6/2024</t>
  </si>
  <si>
    <t>21</t>
  </si>
  <si>
    <t>25/6/2024</t>
  </si>
  <si>
    <t>28</t>
  </si>
  <si>
    <t>26/6/2024</t>
  </si>
  <si>
    <t>26</t>
  </si>
  <si>
    <t>27</t>
  </si>
  <si>
    <t>16/6/2024</t>
  </si>
  <si>
    <t>22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</si>
  <si>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</si>
  <si>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</si>
  <si>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SORO</t>
  </si>
  <si>
    <t>CHANDBALI</t>
  </si>
  <si>
    <t>BALIGUDA</t>
  </si>
  <si>
    <t>ARADI</t>
  </si>
  <si>
    <t>BERHAMPUR</t>
  </si>
  <si>
    <t>JEYPORE</t>
  </si>
  <si>
    <t>RAIRANGPUR</t>
  </si>
  <si>
    <t>BRAJARAJNAGAR</t>
  </si>
  <si>
    <t>KAMARGAON</t>
  </si>
  <si>
    <t>BASUDEVPUR</t>
  </si>
  <si>
    <t>CTC</t>
  </si>
  <si>
    <t>PL/JA/05560</t>
  </si>
  <si>
    <t>PL/JA/05559</t>
  </si>
  <si>
    <t>PL/JA/05563</t>
  </si>
  <si>
    <t>PL/JA/05579</t>
  </si>
  <si>
    <t>PL/JA/05581</t>
  </si>
  <si>
    <t>PL/JA/05660</t>
  </si>
  <si>
    <t>PL/JA/05674</t>
  </si>
  <si>
    <t>PL/JA/06505</t>
  </si>
  <si>
    <t>PL/JA/06539</t>
  </si>
  <si>
    <t>PL/JA/06544</t>
  </si>
  <si>
    <t>PL/JA/05783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</si>
  <si>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</si>
  <si>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</si>
  <si>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</si>
  <si>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</si>
  <si>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</si>
  <si>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</si>
  <si>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</si>
  <si>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</si>
  <si>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</si>
  <si>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</si>
  <si>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</si>
  <si>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KALINGA HERITAGE INDUSTRIES
Address:DAHALIABAG,BHANPUR DAHALIABAG,BHANPUR CUTTACK,9338089920
GST No:21CUVPR5055D1ZF
</t>
  </si>
  <si>
    <t>(RUPEES SIX THOUSAND NINE HUNDRED SIXTY SIX ONLY)</t>
  </si>
  <si>
    <t xml:space="preserve">Bill Date:30/06/2024
Bill #:Inv-10481/24-25
Total Amount:6966.00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</si>
</sst>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vertical="center" wrapText="1"/>
    </xf>
    <xf numFmtId="0" fontId="2" fillId="0" borderId="3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95250</xdr:rowOff>
    </xdr:from>
    <xdr:to>
      <xdr:col>7</xdr:col>
      <xdr:colOff>38101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95250"/>
          <a:ext cx="3790951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O6" sqref="O6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6.285156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81.75" customHeight="1">
      <c r="A2" s="11" t="s">
        <v>53</v>
      </c>
      <c r="B2" s="12"/>
      <c r="C2" s="12"/>
      <c r="D2" s="12"/>
      <c r="E2" s="12"/>
      <c r="F2" s="12"/>
      <c r="G2" s="12"/>
      <c r="H2" s="13"/>
      <c r="I2" s="14" t="s">
        <v>55</v>
      </c>
      <c r="J2" s="14"/>
      <c r="K2" s="14"/>
      <c r="L2" s="14"/>
    </row>
    <row r="3" spans="1:12" s="16" customFormat="1">
      <c r="A3" s="5" t="s">
        <v>42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15" t="s">
        <v>49</v>
      </c>
      <c r="I3" s="15" t="s">
        <v>50</v>
      </c>
      <c r="J3" s="15" t="s">
        <v>1</v>
      </c>
      <c r="K3" s="15" t="s">
        <v>51</v>
      </c>
      <c r="L3" s="15" t="s">
        <v>52</v>
      </c>
    </row>
    <row r="4" spans="1:12">
      <c r="A4" s="4">
        <v>1</v>
      </c>
      <c r="B4" s="4" t="s">
        <v>2</v>
      </c>
      <c r="C4" s="4" t="s">
        <v>31</v>
      </c>
      <c r="D4" s="10" t="s">
        <v>30</v>
      </c>
      <c r="E4" s="4" t="s">
        <v>20</v>
      </c>
      <c r="F4" s="4" t="s">
        <v>3</v>
      </c>
      <c r="G4" s="4">
        <v>10</v>
      </c>
      <c r="H4" s="6">
        <v>90</v>
      </c>
      <c r="I4" s="6">
        <f>G4*2</f>
        <v>20</v>
      </c>
      <c r="J4" s="6">
        <f>G4*15</f>
        <v>150</v>
      </c>
      <c r="K4" s="6">
        <v>50</v>
      </c>
      <c r="L4" s="6">
        <f>G4*H4+I4+J4+K4</f>
        <v>1120</v>
      </c>
    </row>
    <row r="5" spans="1:12">
      <c r="A5" s="4">
        <v>2</v>
      </c>
      <c r="B5" s="4" t="s">
        <v>2</v>
      </c>
      <c r="C5" s="4" t="s">
        <v>32</v>
      </c>
      <c r="D5" s="10" t="s">
        <v>30</v>
      </c>
      <c r="E5" s="4" t="s">
        <v>21</v>
      </c>
      <c r="F5" s="4" t="s">
        <v>4</v>
      </c>
      <c r="G5" s="4">
        <v>8</v>
      </c>
      <c r="H5" s="6">
        <v>70</v>
      </c>
      <c r="I5" s="6">
        <f>G5*2</f>
        <v>16</v>
      </c>
      <c r="J5" s="6">
        <f>G5*15</f>
        <v>120</v>
      </c>
      <c r="K5" s="6">
        <v>50</v>
      </c>
      <c r="L5" s="6">
        <f>G5*H5+I5+J5+K5</f>
        <v>746</v>
      </c>
    </row>
    <row r="6" spans="1:12">
      <c r="A6" s="4">
        <v>3</v>
      </c>
      <c r="B6" s="4" t="s">
        <v>2</v>
      </c>
      <c r="C6" s="4" t="s">
        <v>33</v>
      </c>
      <c r="D6" s="10" t="s">
        <v>30</v>
      </c>
      <c r="E6" s="4" t="s">
        <v>22</v>
      </c>
      <c r="F6" s="4" t="s">
        <v>5</v>
      </c>
      <c r="G6" s="4">
        <v>2</v>
      </c>
      <c r="H6" s="6">
        <v>120</v>
      </c>
      <c r="I6" s="6">
        <f>G6*2</f>
        <v>4</v>
      </c>
      <c r="J6" s="6">
        <f>G6*15</f>
        <v>30</v>
      </c>
      <c r="K6" s="6">
        <v>50</v>
      </c>
      <c r="L6" s="6">
        <f>G6*H6+I6+J6+K6</f>
        <v>324</v>
      </c>
    </row>
    <row r="7" spans="1:12">
      <c r="A7" s="4">
        <v>4</v>
      </c>
      <c r="B7" s="4" t="s">
        <v>2</v>
      </c>
      <c r="C7" s="4" t="s">
        <v>34</v>
      </c>
      <c r="D7" s="10" t="s">
        <v>30</v>
      </c>
      <c r="E7" s="4" t="s">
        <v>23</v>
      </c>
      <c r="F7" s="4" t="s">
        <v>6</v>
      </c>
      <c r="G7" s="4">
        <v>10</v>
      </c>
      <c r="H7" s="6">
        <v>90</v>
      </c>
      <c r="I7" s="6">
        <f>G7*2</f>
        <v>20</v>
      </c>
      <c r="J7" s="6">
        <f>G7*15</f>
        <v>150</v>
      </c>
      <c r="K7" s="6">
        <v>50</v>
      </c>
      <c r="L7" s="6">
        <f>G7*H7+I7+J7+K7</f>
        <v>1120</v>
      </c>
    </row>
    <row r="8" spans="1:12">
      <c r="A8" s="4">
        <v>5</v>
      </c>
      <c r="B8" s="4" t="s">
        <v>2</v>
      </c>
      <c r="C8" s="4" t="s">
        <v>35</v>
      </c>
      <c r="D8" s="10" t="s">
        <v>30</v>
      </c>
      <c r="E8" s="4" t="s">
        <v>24</v>
      </c>
      <c r="F8" s="4" t="s">
        <v>7</v>
      </c>
      <c r="G8" s="4">
        <v>2</v>
      </c>
      <c r="H8" s="6">
        <v>90</v>
      </c>
      <c r="I8" s="6">
        <f>G8*2</f>
        <v>4</v>
      </c>
      <c r="J8" s="6">
        <f>G8*15</f>
        <v>30</v>
      </c>
      <c r="K8" s="6">
        <v>50</v>
      </c>
      <c r="L8" s="6">
        <f>G8*H8+I8+J8+K8</f>
        <v>264</v>
      </c>
    </row>
    <row r="9" spans="1:12">
      <c r="A9" s="4">
        <v>6</v>
      </c>
      <c r="B9" s="4" t="s">
        <v>2</v>
      </c>
      <c r="C9" s="4" t="s">
        <v>36</v>
      </c>
      <c r="D9" s="10" t="s">
        <v>30</v>
      </c>
      <c r="E9" s="4" t="s">
        <v>25</v>
      </c>
      <c r="F9" s="4" t="s">
        <v>8</v>
      </c>
      <c r="G9" s="4">
        <v>2</v>
      </c>
      <c r="H9" s="6">
        <v>90</v>
      </c>
      <c r="I9" s="6">
        <f>G9*2</f>
        <v>4</v>
      </c>
      <c r="J9" s="6">
        <f>G9*15</f>
        <v>30</v>
      </c>
      <c r="K9" s="6">
        <v>50</v>
      </c>
      <c r="L9" s="6">
        <f>G9*H9+I9+J9+K9</f>
        <v>264</v>
      </c>
    </row>
    <row r="10" spans="1:12">
      <c r="A10" s="4">
        <v>7</v>
      </c>
      <c r="B10" s="4" t="s">
        <v>9</v>
      </c>
      <c r="C10" s="4" t="s">
        <v>37</v>
      </c>
      <c r="D10" s="10" t="s">
        <v>30</v>
      </c>
      <c r="E10" s="4" t="s">
        <v>26</v>
      </c>
      <c r="F10" s="4" t="s">
        <v>10</v>
      </c>
      <c r="G10" s="4">
        <v>3</v>
      </c>
      <c r="H10" s="6">
        <v>110</v>
      </c>
      <c r="I10" s="6">
        <f>G10*2</f>
        <v>6</v>
      </c>
      <c r="J10" s="6">
        <f>G10*15</f>
        <v>45</v>
      </c>
      <c r="K10" s="6">
        <v>50</v>
      </c>
      <c r="L10" s="6">
        <f>G10*H10+I10+J10+K10</f>
        <v>431</v>
      </c>
    </row>
    <row r="11" spans="1:12">
      <c r="A11" s="4">
        <v>8</v>
      </c>
      <c r="B11" s="4" t="s">
        <v>16</v>
      </c>
      <c r="C11" s="4" t="s">
        <v>41</v>
      </c>
      <c r="D11" s="10" t="s">
        <v>30</v>
      </c>
      <c r="E11" s="4" t="s">
        <v>29</v>
      </c>
      <c r="F11" s="4" t="s">
        <v>17</v>
      </c>
      <c r="G11" s="4">
        <v>3</v>
      </c>
      <c r="H11" s="6">
        <v>110</v>
      </c>
      <c r="I11" s="6">
        <f>G11*2</f>
        <v>6</v>
      </c>
      <c r="J11" s="6">
        <f>G11*15</f>
        <v>45</v>
      </c>
      <c r="K11" s="6">
        <v>50</v>
      </c>
      <c r="L11" s="6">
        <f>G11*H11+I11+J11+K11</f>
        <v>431</v>
      </c>
    </row>
    <row r="12" spans="1:12">
      <c r="A12" s="4">
        <v>9</v>
      </c>
      <c r="B12" s="4" t="s">
        <v>11</v>
      </c>
      <c r="C12" s="4" t="s">
        <v>38</v>
      </c>
      <c r="D12" s="10" t="s">
        <v>30</v>
      </c>
      <c r="E12" s="4" t="s">
        <v>27</v>
      </c>
      <c r="F12" s="4" t="s">
        <v>12</v>
      </c>
      <c r="G12" s="4">
        <v>3</v>
      </c>
      <c r="H12" s="6">
        <v>120</v>
      </c>
      <c r="I12" s="6">
        <f>G12*2</f>
        <v>6</v>
      </c>
      <c r="J12" s="6">
        <f>G12*15</f>
        <v>45</v>
      </c>
      <c r="K12" s="6">
        <v>50</v>
      </c>
      <c r="L12" s="6">
        <f>G12*H12+I12+J12+K12</f>
        <v>461</v>
      </c>
    </row>
    <row r="13" spans="1:12">
      <c r="A13" s="4">
        <v>10</v>
      </c>
      <c r="B13" s="4" t="s">
        <v>13</v>
      </c>
      <c r="C13" s="4" t="s">
        <v>39</v>
      </c>
      <c r="D13" s="10" t="s">
        <v>30</v>
      </c>
      <c r="E13" s="4" t="s">
        <v>23</v>
      </c>
      <c r="F13" s="4" t="s">
        <v>14</v>
      </c>
      <c r="G13" s="4">
        <v>10</v>
      </c>
      <c r="H13" s="6">
        <v>90</v>
      </c>
      <c r="I13" s="6">
        <f>G13*2</f>
        <v>20</v>
      </c>
      <c r="J13" s="6">
        <f>G13*15</f>
        <v>150</v>
      </c>
      <c r="K13" s="6">
        <v>50</v>
      </c>
      <c r="L13" s="6">
        <f>G13*H13+I13+J13+K13</f>
        <v>1120</v>
      </c>
    </row>
    <row r="14" spans="1:12">
      <c r="A14" s="4">
        <v>11</v>
      </c>
      <c r="B14" s="4" t="s">
        <v>13</v>
      </c>
      <c r="C14" s="4" t="s">
        <v>40</v>
      </c>
      <c r="D14" s="10" t="s">
        <v>30</v>
      </c>
      <c r="E14" s="4" t="s">
        <v>28</v>
      </c>
      <c r="F14" s="4" t="s">
        <v>15</v>
      </c>
      <c r="G14" s="4">
        <v>5</v>
      </c>
      <c r="H14" s="6">
        <v>110</v>
      </c>
      <c r="I14" s="6">
        <f>G14*2</f>
        <v>10</v>
      </c>
      <c r="J14" s="6">
        <f>G14*15</f>
        <v>75</v>
      </c>
      <c r="K14" s="6">
        <v>50</v>
      </c>
      <c r="L14" s="6">
        <f>G14*H14+I14+J14+K14</f>
        <v>685</v>
      </c>
    </row>
    <row r="15" spans="1:12" s="3" customFormat="1">
      <c r="A15" s="18" t="s">
        <v>54</v>
      </c>
      <c r="B15" s="19"/>
      <c r="C15" s="19"/>
      <c r="D15" s="19"/>
      <c r="E15" s="19"/>
      <c r="F15" s="19"/>
      <c r="G15" s="19"/>
      <c r="H15" s="20"/>
      <c r="I15" s="20"/>
      <c r="J15" s="20"/>
      <c r="K15" s="21"/>
      <c r="L15" s="7">
        <f>SUM(L4:L14)</f>
        <v>6966</v>
      </c>
    </row>
    <row r="16" spans="1:12" s="3" customFormat="1" ht="30" customHeight="1">
      <c r="A16" s="17" t="s">
        <v>18</v>
      </c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</row>
    <row r="17" spans="1:12" s="3" customFormat="1" ht="30" customHeight="1">
      <c r="A17" s="8" t="s">
        <v>19</v>
      </c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</row>
  </sheetData>
  <sortState ref="B4:L14">
    <sortCondition ref="B3"/>
  </sortState>
  <mergeCells count="7">
    <mergeCell ref="A15:K15"/>
    <mergeCell ref="A16:L16"/>
    <mergeCell ref="A17:L17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2024-07-09T07:52:21Z</dcterms:created>
  <dcterms:modified xsi:type="dcterms:W3CDTF">2024-07-09T07:52:23Z</dcterms:modified>
</cp:coreProperties>
</file>