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27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4"/>
</calcChain>
</file>

<file path=xl/sharedStrings.xml><?xml version="1.0" encoding="utf-8"?>
<sst xmlns="http://schemas.openxmlformats.org/spreadsheetml/2006/main" count="134" uniqueCount="84">
  <si>
    <t>04/11/2025</t>
  </si>
  <si>
    <t>957</t>
  </si>
  <si>
    <t>13/11/2025</t>
  </si>
  <si>
    <t>998</t>
  </si>
  <si>
    <t>1006</t>
  </si>
  <si>
    <t>18/11/2025</t>
  </si>
  <si>
    <t>1035</t>
  </si>
  <si>
    <t>1033</t>
  </si>
  <si>
    <t>22/11/2025</t>
  </si>
  <si>
    <t>1057</t>
  </si>
  <si>
    <t>954</t>
  </si>
  <si>
    <t>953</t>
  </si>
  <si>
    <t>956</t>
  </si>
  <si>
    <t>955</t>
  </si>
  <si>
    <t>10/11/2025</t>
  </si>
  <si>
    <t>994</t>
  </si>
  <si>
    <t>993</t>
  </si>
  <si>
    <t>1007</t>
  </si>
  <si>
    <t>1004</t>
  </si>
  <si>
    <t>1032</t>
  </si>
  <si>
    <t>1027</t>
  </si>
  <si>
    <t>1058</t>
  </si>
  <si>
    <t>1030</t>
  </si>
  <si>
    <t>27/11/2025</t>
  </si>
  <si>
    <t>1082</t>
  </si>
  <si>
    <t>1065</t>
  </si>
  <si>
    <t>1067</t>
  </si>
  <si>
    <t>1068</t>
  </si>
  <si>
    <t>29/11/2025</t>
  </si>
  <si>
    <t>1091</t>
  </si>
  <si>
    <t>JAJPUR TOWN</t>
  </si>
  <si>
    <t>MAHANGA</t>
  </si>
  <si>
    <t>TIGIRIA</t>
  </si>
  <si>
    <t>CHHATIA</t>
  </si>
  <si>
    <t>DHENKANAL</t>
  </si>
  <si>
    <t>BARIPADA</t>
  </si>
  <si>
    <t>RAJGANGPUR</t>
  </si>
  <si>
    <t>KEONJHAR</t>
  </si>
  <si>
    <t>BALASORE</t>
  </si>
  <si>
    <t>ROURKELA</t>
  </si>
  <si>
    <t>RAIRANGPUR</t>
  </si>
  <si>
    <t>CTC</t>
  </si>
  <si>
    <t>DO/11627</t>
  </si>
  <si>
    <t>DO/12006</t>
  </si>
  <si>
    <t>DO/12009</t>
  </si>
  <si>
    <t>DO/12225</t>
  </si>
  <si>
    <t>DO/12226</t>
  </si>
  <si>
    <t>DO/12459</t>
  </si>
  <si>
    <t>MA/08058</t>
  </si>
  <si>
    <t>MA/08059</t>
  </si>
  <si>
    <t>MA/08073</t>
  </si>
  <si>
    <t>MA/08075</t>
  </si>
  <si>
    <t>MA/08241</t>
  </si>
  <si>
    <t>MA/08242</t>
  </si>
  <si>
    <t>MA/08356</t>
  </si>
  <si>
    <t>MA/08368</t>
  </si>
  <si>
    <t>MA/08522</t>
  </si>
  <si>
    <t>MA/08524</t>
  </si>
  <si>
    <t>MA/08708</t>
  </si>
  <si>
    <t>MA/08709</t>
  </si>
  <si>
    <t>MA/08908</t>
  </si>
  <si>
    <t>MA/08909</t>
  </si>
  <si>
    <t>MA/08910</t>
  </si>
  <si>
    <t>MA/08912</t>
  </si>
  <si>
    <t>MA/09016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</si>
  <si>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</si>
  <si>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</si>
  <si>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</si>
  <si>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</si>
  <si>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</si>
  <si>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</si>
  <si>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</si>
  <si>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</si>
  <si>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</si>
  <si>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</si>
  <si>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</si>
  <si>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</si>
  <si>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</si>
  <si>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>MEDI SPAN,
Address: DAHALIABAG BHANAPUR,SADAR
CUTTACK-753011 ODISHA,9861145814
GST No: 21BEDPR2468K1ZD</t>
  </si>
  <si>
    <t>GST to be paid by Consignor under Reverse Charge Mechanism (RCM) as per GST</t>
  </si>
  <si>
    <t>Declaration � Kindly verify and confirm before 10/20/2025 00:00:00</t>
  </si>
  <si>
    <t>Thanking you for your business.
PRAGATI LOGISTICS</t>
  </si>
  <si>
    <t>(RUPEES FIFTEEN THOUSAND EIGHT HUNDRED FOURTY FIVE ONLY)</t>
  </si>
  <si>
    <t>Bill Date: 30/11/2025
Bill NO : 21294
TotalAmount : 15845.00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</si>
</sst>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5</xdr:col>
      <xdr:colOff>676275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5"/>
          <a:ext cx="305752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8"/>
      <c r="B1" s="18"/>
      <c r="C1" s="18"/>
      <c r="D1" s="18"/>
      <c r="E1" s="18"/>
      <c r="F1" s="18"/>
      <c r="G1" s="18" t="s">
        <v>77</v>
      </c>
      <c r="H1" s="18"/>
      <c r="I1" s="18"/>
      <c r="J1" s="18"/>
      <c r="K1" s="18"/>
      <c r="L1" s="18"/>
    </row>
    <row r="2" spans="1:12" s="1" customFormat="1" ht="70.5" customHeight="1">
      <c r="A2" s="18" t="s">
        <v>78</v>
      </c>
      <c r="B2" s="18"/>
      <c r="C2" s="18"/>
      <c r="D2" s="18"/>
      <c r="E2" s="18"/>
      <c r="F2" s="18"/>
      <c r="G2" s="18" t="s">
        <v>83</v>
      </c>
      <c r="H2" s="18"/>
      <c r="I2" s="18"/>
      <c r="J2" s="18"/>
      <c r="K2" s="18"/>
      <c r="L2" s="18"/>
    </row>
    <row r="3" spans="1:12" s="6" customFormat="1">
      <c r="A3" s="5" t="s">
        <v>65</v>
      </c>
      <c r="B3" s="5" t="s">
        <v>66</v>
      </c>
      <c r="C3" s="5" t="s">
        <v>67</v>
      </c>
      <c r="D3" s="5" t="s">
        <v>68</v>
      </c>
      <c r="E3" s="5" t="s">
        <v>69</v>
      </c>
      <c r="F3" s="5" t="s">
        <v>70</v>
      </c>
      <c r="G3" s="5" t="s">
        <v>71</v>
      </c>
      <c r="H3" s="5" t="s">
        <v>72</v>
      </c>
      <c r="I3" s="5" t="s">
        <v>73</v>
      </c>
      <c r="J3" s="5" t="s">
        <v>74</v>
      </c>
      <c r="K3" s="5" t="s">
        <v>75</v>
      </c>
      <c r="L3" s="5" t="s">
        <v>76</v>
      </c>
    </row>
    <row r="4" spans="1:12">
      <c r="A4" s="2">
        <v>1</v>
      </c>
      <c r="B4" s="2" t="s">
        <v>0</v>
      </c>
      <c r="C4" s="2" t="s">
        <v>42</v>
      </c>
      <c r="D4" s="2" t="s">
        <v>1</v>
      </c>
      <c r="E4" s="3" t="s">
        <v>41</v>
      </c>
      <c r="F4" s="2" t="s">
        <v>30</v>
      </c>
      <c r="G4" s="2">
        <v>13</v>
      </c>
      <c r="H4" s="4">
        <v>60</v>
      </c>
      <c r="I4" s="4">
        <f>G4*2</f>
        <v>26</v>
      </c>
      <c r="J4" s="4">
        <v>104</v>
      </c>
      <c r="K4" s="4">
        <v>50</v>
      </c>
      <c r="L4" s="4">
        <f>G4*H4+I4+J4+K4</f>
        <v>960</v>
      </c>
    </row>
    <row r="5" spans="1:12">
      <c r="A5" s="2">
        <v>2</v>
      </c>
      <c r="B5" s="2" t="s">
        <v>0</v>
      </c>
      <c r="C5" s="2" t="s">
        <v>48</v>
      </c>
      <c r="D5" s="2" t="s">
        <v>10</v>
      </c>
      <c r="E5" s="3" t="s">
        <v>41</v>
      </c>
      <c r="F5" s="2" t="s">
        <v>35</v>
      </c>
      <c r="G5" s="2">
        <v>12</v>
      </c>
      <c r="H5" s="4">
        <v>69</v>
      </c>
      <c r="I5" s="4">
        <f t="shared" ref="I5:I26" si="0">G5*2</f>
        <v>24</v>
      </c>
      <c r="J5" s="4">
        <v>96</v>
      </c>
      <c r="K5" s="4">
        <v>50</v>
      </c>
      <c r="L5" s="4">
        <f t="shared" ref="L5:L26" si="1">G5*H5+I5+J5+K5</f>
        <v>998</v>
      </c>
    </row>
    <row r="6" spans="1:12">
      <c r="A6" s="2">
        <v>3</v>
      </c>
      <c r="B6" s="2" t="s">
        <v>0</v>
      </c>
      <c r="C6" s="2" t="s">
        <v>49</v>
      </c>
      <c r="D6" s="2" t="s">
        <v>11</v>
      </c>
      <c r="E6" s="3" t="s">
        <v>41</v>
      </c>
      <c r="F6" s="2" t="s">
        <v>35</v>
      </c>
      <c r="G6" s="2">
        <v>3</v>
      </c>
      <c r="H6" s="4">
        <v>69</v>
      </c>
      <c r="I6" s="4">
        <f t="shared" si="0"/>
        <v>6</v>
      </c>
      <c r="J6" s="4">
        <v>24</v>
      </c>
      <c r="K6" s="4">
        <v>50</v>
      </c>
      <c r="L6" s="4">
        <f t="shared" si="1"/>
        <v>287</v>
      </c>
    </row>
    <row r="7" spans="1:12">
      <c r="A7" s="2">
        <v>4</v>
      </c>
      <c r="B7" s="2" t="s">
        <v>0</v>
      </c>
      <c r="C7" s="2" t="s">
        <v>50</v>
      </c>
      <c r="D7" s="2" t="s">
        <v>12</v>
      </c>
      <c r="E7" s="3" t="s">
        <v>41</v>
      </c>
      <c r="F7" s="2" t="s">
        <v>36</v>
      </c>
      <c r="G7" s="2">
        <v>11</v>
      </c>
      <c r="H7" s="4">
        <v>90</v>
      </c>
      <c r="I7" s="4">
        <f t="shared" si="0"/>
        <v>22</v>
      </c>
      <c r="J7" s="4">
        <v>132</v>
      </c>
      <c r="K7" s="4">
        <v>50</v>
      </c>
      <c r="L7" s="4">
        <f t="shared" si="1"/>
        <v>1194</v>
      </c>
    </row>
    <row r="8" spans="1:12">
      <c r="A8" s="2">
        <v>5</v>
      </c>
      <c r="B8" s="2" t="s">
        <v>0</v>
      </c>
      <c r="C8" s="2" t="s">
        <v>51</v>
      </c>
      <c r="D8" s="2" t="s">
        <v>13</v>
      </c>
      <c r="E8" s="3" t="s">
        <v>41</v>
      </c>
      <c r="F8" s="2" t="s">
        <v>37</v>
      </c>
      <c r="G8" s="2">
        <v>7</v>
      </c>
      <c r="H8" s="4">
        <v>59.4</v>
      </c>
      <c r="I8" s="4">
        <f t="shared" si="0"/>
        <v>14</v>
      </c>
      <c r="J8" s="4">
        <v>56</v>
      </c>
      <c r="K8" s="4">
        <v>50</v>
      </c>
      <c r="L8" s="4">
        <f t="shared" si="1"/>
        <v>535.79999999999995</v>
      </c>
    </row>
    <row r="9" spans="1:12">
      <c r="A9" s="2">
        <v>6</v>
      </c>
      <c r="B9" s="2" t="s">
        <v>14</v>
      </c>
      <c r="C9" s="2" t="s">
        <v>52</v>
      </c>
      <c r="D9" s="2" t="s">
        <v>15</v>
      </c>
      <c r="E9" s="3" t="s">
        <v>41</v>
      </c>
      <c r="F9" s="2" t="s">
        <v>38</v>
      </c>
      <c r="G9" s="2">
        <v>2</v>
      </c>
      <c r="H9" s="4">
        <v>55</v>
      </c>
      <c r="I9" s="4">
        <f t="shared" si="0"/>
        <v>4</v>
      </c>
      <c r="J9" s="4">
        <v>16</v>
      </c>
      <c r="K9" s="4">
        <v>50</v>
      </c>
      <c r="L9" s="4">
        <f t="shared" si="1"/>
        <v>180</v>
      </c>
    </row>
    <row r="10" spans="1:12">
      <c r="A10" s="2">
        <v>7</v>
      </c>
      <c r="B10" s="2" t="s">
        <v>14</v>
      </c>
      <c r="C10" s="2" t="s">
        <v>53</v>
      </c>
      <c r="D10" s="2" t="s">
        <v>16</v>
      </c>
      <c r="E10" s="3" t="s">
        <v>41</v>
      </c>
      <c r="F10" s="2" t="s">
        <v>38</v>
      </c>
      <c r="G10" s="2">
        <v>18</v>
      </c>
      <c r="H10" s="4">
        <v>55</v>
      </c>
      <c r="I10" s="4">
        <f t="shared" si="0"/>
        <v>36</v>
      </c>
      <c r="J10" s="4">
        <v>144</v>
      </c>
      <c r="K10" s="4">
        <v>50</v>
      </c>
      <c r="L10" s="4">
        <f t="shared" si="1"/>
        <v>1220</v>
      </c>
    </row>
    <row r="11" spans="1:12">
      <c r="A11" s="2">
        <v>8</v>
      </c>
      <c r="B11" s="2" t="s">
        <v>2</v>
      </c>
      <c r="C11" s="2" t="s">
        <v>43</v>
      </c>
      <c r="D11" s="2" t="s">
        <v>3</v>
      </c>
      <c r="E11" s="3" t="s">
        <v>41</v>
      </c>
      <c r="F11" s="2" t="s">
        <v>31</v>
      </c>
      <c r="G11" s="2">
        <v>8</v>
      </c>
      <c r="H11" s="4">
        <v>45</v>
      </c>
      <c r="I11" s="4">
        <f t="shared" si="0"/>
        <v>16</v>
      </c>
      <c r="J11" s="4">
        <v>64</v>
      </c>
      <c r="K11" s="4">
        <v>50</v>
      </c>
      <c r="L11" s="4">
        <f t="shared" si="1"/>
        <v>490</v>
      </c>
    </row>
    <row r="12" spans="1:12">
      <c r="A12" s="2">
        <v>9</v>
      </c>
      <c r="B12" s="2" t="s">
        <v>2</v>
      </c>
      <c r="C12" s="2" t="s">
        <v>44</v>
      </c>
      <c r="D12" s="2" t="s">
        <v>4</v>
      </c>
      <c r="E12" s="3" t="s">
        <v>41</v>
      </c>
      <c r="F12" s="2" t="s">
        <v>32</v>
      </c>
      <c r="G12" s="2">
        <v>3</v>
      </c>
      <c r="H12" s="4">
        <v>59.4</v>
      </c>
      <c r="I12" s="4">
        <f t="shared" si="0"/>
        <v>6</v>
      </c>
      <c r="J12" s="4">
        <v>24</v>
      </c>
      <c r="K12" s="4">
        <v>50</v>
      </c>
      <c r="L12" s="4">
        <f t="shared" si="1"/>
        <v>258.2</v>
      </c>
    </row>
    <row r="13" spans="1:12">
      <c r="A13" s="2">
        <v>10</v>
      </c>
      <c r="B13" s="2" t="s">
        <v>2</v>
      </c>
      <c r="C13" s="2" t="s">
        <v>54</v>
      </c>
      <c r="D13" s="2" t="s">
        <v>17</v>
      </c>
      <c r="E13" s="3" t="s">
        <v>41</v>
      </c>
      <c r="F13" s="2" t="s">
        <v>38</v>
      </c>
      <c r="G13" s="2">
        <v>1</v>
      </c>
      <c r="H13" s="4">
        <v>55</v>
      </c>
      <c r="I13" s="4">
        <f t="shared" si="0"/>
        <v>2</v>
      </c>
      <c r="J13" s="4">
        <v>8</v>
      </c>
      <c r="K13" s="4">
        <v>50</v>
      </c>
      <c r="L13" s="4">
        <f t="shared" si="1"/>
        <v>115</v>
      </c>
    </row>
    <row r="14" spans="1:12">
      <c r="A14" s="2">
        <v>11</v>
      </c>
      <c r="B14" s="2" t="s">
        <v>2</v>
      </c>
      <c r="C14" s="2" t="s">
        <v>55</v>
      </c>
      <c r="D14" s="2" t="s">
        <v>18</v>
      </c>
      <c r="E14" s="3" t="s">
        <v>41</v>
      </c>
      <c r="F14" s="2" t="s">
        <v>39</v>
      </c>
      <c r="G14" s="2">
        <v>27</v>
      </c>
      <c r="H14" s="4">
        <v>68</v>
      </c>
      <c r="I14" s="4">
        <f t="shared" si="0"/>
        <v>54</v>
      </c>
      <c r="J14" s="4">
        <v>216</v>
      </c>
      <c r="K14" s="4">
        <v>50</v>
      </c>
      <c r="L14" s="4">
        <f t="shared" si="1"/>
        <v>2156</v>
      </c>
    </row>
    <row r="15" spans="1:12">
      <c r="A15" s="2">
        <v>12</v>
      </c>
      <c r="B15" s="2" t="s">
        <v>5</v>
      </c>
      <c r="C15" s="2" t="s">
        <v>45</v>
      </c>
      <c r="D15" s="2" t="s">
        <v>6</v>
      </c>
      <c r="E15" s="3" t="s">
        <v>41</v>
      </c>
      <c r="F15" s="2" t="s">
        <v>33</v>
      </c>
      <c r="G15" s="2">
        <v>4</v>
      </c>
      <c r="H15" s="4">
        <v>55</v>
      </c>
      <c r="I15" s="4">
        <f t="shared" si="0"/>
        <v>8</v>
      </c>
      <c r="J15" s="4">
        <v>40</v>
      </c>
      <c r="K15" s="4">
        <v>50</v>
      </c>
      <c r="L15" s="4">
        <f t="shared" si="1"/>
        <v>318</v>
      </c>
    </row>
    <row r="16" spans="1:12">
      <c r="A16" s="2">
        <v>13</v>
      </c>
      <c r="B16" s="2" t="s">
        <v>5</v>
      </c>
      <c r="C16" s="2" t="s">
        <v>46</v>
      </c>
      <c r="D16" s="2" t="s">
        <v>7</v>
      </c>
      <c r="E16" s="3" t="s">
        <v>41</v>
      </c>
      <c r="F16" s="2" t="s">
        <v>34</v>
      </c>
      <c r="G16" s="2">
        <v>15</v>
      </c>
      <c r="H16" s="4">
        <v>55</v>
      </c>
      <c r="I16" s="4">
        <f t="shared" si="0"/>
        <v>30</v>
      </c>
      <c r="J16" s="4">
        <v>120</v>
      </c>
      <c r="K16" s="4">
        <v>50</v>
      </c>
      <c r="L16" s="4">
        <f t="shared" si="1"/>
        <v>1025</v>
      </c>
    </row>
    <row r="17" spans="1:12">
      <c r="A17" s="2">
        <v>14</v>
      </c>
      <c r="B17" s="2" t="s">
        <v>5</v>
      </c>
      <c r="C17" s="2" t="s">
        <v>56</v>
      </c>
      <c r="D17" s="2" t="s">
        <v>19</v>
      </c>
      <c r="E17" s="3" t="s">
        <v>41</v>
      </c>
      <c r="F17" s="2" t="s">
        <v>38</v>
      </c>
      <c r="G17" s="2">
        <v>5</v>
      </c>
      <c r="H17" s="4">
        <v>55</v>
      </c>
      <c r="I17" s="4">
        <f t="shared" si="0"/>
        <v>10</v>
      </c>
      <c r="J17" s="4">
        <v>40</v>
      </c>
      <c r="K17" s="4">
        <v>50</v>
      </c>
      <c r="L17" s="4">
        <f t="shared" si="1"/>
        <v>375</v>
      </c>
    </row>
    <row r="18" spans="1:12">
      <c r="A18" s="2">
        <v>15</v>
      </c>
      <c r="B18" s="2" t="s">
        <v>5</v>
      </c>
      <c r="C18" s="2" t="s">
        <v>57</v>
      </c>
      <c r="D18" s="2" t="s">
        <v>20</v>
      </c>
      <c r="E18" s="3" t="s">
        <v>41</v>
      </c>
      <c r="F18" s="2" t="s">
        <v>39</v>
      </c>
      <c r="G18" s="2">
        <v>5</v>
      </c>
      <c r="H18" s="4">
        <v>68</v>
      </c>
      <c r="I18" s="4">
        <f t="shared" si="0"/>
        <v>10</v>
      </c>
      <c r="J18" s="4">
        <v>40</v>
      </c>
      <c r="K18" s="4">
        <v>50</v>
      </c>
      <c r="L18" s="4">
        <f t="shared" si="1"/>
        <v>440</v>
      </c>
    </row>
    <row r="19" spans="1:12">
      <c r="A19" s="2">
        <v>16</v>
      </c>
      <c r="B19" s="2" t="s">
        <v>8</v>
      </c>
      <c r="C19" s="2" t="s">
        <v>47</v>
      </c>
      <c r="D19" s="2" t="s">
        <v>9</v>
      </c>
      <c r="E19" s="3" t="s">
        <v>41</v>
      </c>
      <c r="F19" s="2" t="s">
        <v>31</v>
      </c>
      <c r="G19" s="2">
        <v>12</v>
      </c>
      <c r="H19" s="4">
        <v>45</v>
      </c>
      <c r="I19" s="4">
        <f t="shared" si="0"/>
        <v>24</v>
      </c>
      <c r="J19" s="4">
        <v>96</v>
      </c>
      <c r="K19" s="4">
        <v>50</v>
      </c>
      <c r="L19" s="4">
        <f t="shared" si="1"/>
        <v>710</v>
      </c>
    </row>
    <row r="20" spans="1:12">
      <c r="A20" s="2">
        <v>17</v>
      </c>
      <c r="B20" s="2" t="s">
        <v>8</v>
      </c>
      <c r="C20" s="2" t="s">
        <v>58</v>
      </c>
      <c r="D20" s="2" t="s">
        <v>21</v>
      </c>
      <c r="E20" s="3" t="s">
        <v>41</v>
      </c>
      <c r="F20" s="2" t="s">
        <v>35</v>
      </c>
      <c r="G20" s="2">
        <v>12</v>
      </c>
      <c r="H20" s="4">
        <v>69</v>
      </c>
      <c r="I20" s="4">
        <f t="shared" si="0"/>
        <v>24</v>
      </c>
      <c r="J20" s="4">
        <v>96</v>
      </c>
      <c r="K20" s="4">
        <v>50</v>
      </c>
      <c r="L20" s="4">
        <f t="shared" si="1"/>
        <v>998</v>
      </c>
    </row>
    <row r="21" spans="1:12">
      <c r="A21" s="2">
        <v>18</v>
      </c>
      <c r="B21" s="2" t="s">
        <v>8</v>
      </c>
      <c r="C21" s="2" t="s">
        <v>59</v>
      </c>
      <c r="D21" s="2" t="s">
        <v>22</v>
      </c>
      <c r="E21" s="3" t="s">
        <v>41</v>
      </c>
      <c r="F21" s="2" t="s">
        <v>35</v>
      </c>
      <c r="G21" s="2">
        <v>10</v>
      </c>
      <c r="H21" s="4">
        <v>69</v>
      </c>
      <c r="I21" s="4">
        <f t="shared" si="0"/>
        <v>20</v>
      </c>
      <c r="J21" s="4">
        <v>80</v>
      </c>
      <c r="K21" s="4">
        <v>50</v>
      </c>
      <c r="L21" s="4">
        <f t="shared" si="1"/>
        <v>840</v>
      </c>
    </row>
    <row r="22" spans="1:12">
      <c r="A22" s="2">
        <v>19</v>
      </c>
      <c r="B22" s="2" t="s">
        <v>23</v>
      </c>
      <c r="C22" s="2" t="s">
        <v>60</v>
      </c>
      <c r="D22" s="2" t="s">
        <v>24</v>
      </c>
      <c r="E22" s="3" t="s">
        <v>41</v>
      </c>
      <c r="F22" s="2" t="s">
        <v>35</v>
      </c>
      <c r="G22" s="2">
        <v>12</v>
      </c>
      <c r="H22" s="4">
        <v>69</v>
      </c>
      <c r="I22" s="4">
        <f t="shared" si="0"/>
        <v>24</v>
      </c>
      <c r="J22" s="4">
        <v>96</v>
      </c>
      <c r="K22" s="4">
        <v>50</v>
      </c>
      <c r="L22" s="4">
        <f t="shared" si="1"/>
        <v>998</v>
      </c>
    </row>
    <row r="23" spans="1:12">
      <c r="A23" s="2">
        <v>20</v>
      </c>
      <c r="B23" s="2" t="s">
        <v>23</v>
      </c>
      <c r="C23" s="2" t="s">
        <v>61</v>
      </c>
      <c r="D23" s="2" t="s">
        <v>25</v>
      </c>
      <c r="E23" s="3" t="s">
        <v>41</v>
      </c>
      <c r="F23" s="2" t="s">
        <v>38</v>
      </c>
      <c r="G23" s="2">
        <v>8</v>
      </c>
      <c r="H23" s="4">
        <v>55</v>
      </c>
      <c r="I23" s="4">
        <f t="shared" si="0"/>
        <v>16</v>
      </c>
      <c r="J23" s="4">
        <v>64</v>
      </c>
      <c r="K23" s="4">
        <v>50</v>
      </c>
      <c r="L23" s="4">
        <f t="shared" si="1"/>
        <v>570</v>
      </c>
    </row>
    <row r="24" spans="1:12">
      <c r="A24" s="2">
        <v>21</v>
      </c>
      <c r="B24" s="2" t="s">
        <v>23</v>
      </c>
      <c r="C24" s="2" t="s">
        <v>62</v>
      </c>
      <c r="D24" s="2" t="s">
        <v>26</v>
      </c>
      <c r="E24" s="3" t="s">
        <v>41</v>
      </c>
      <c r="F24" s="2" t="s">
        <v>40</v>
      </c>
      <c r="G24" s="2">
        <v>4</v>
      </c>
      <c r="H24" s="4">
        <v>90</v>
      </c>
      <c r="I24" s="4">
        <f t="shared" si="0"/>
        <v>8</v>
      </c>
      <c r="J24" s="4">
        <v>32</v>
      </c>
      <c r="K24" s="4">
        <v>50</v>
      </c>
      <c r="L24" s="4">
        <f t="shared" si="1"/>
        <v>450</v>
      </c>
    </row>
    <row r="25" spans="1:12">
      <c r="A25" s="2">
        <v>22</v>
      </c>
      <c r="B25" s="2" t="s">
        <v>23</v>
      </c>
      <c r="C25" s="2" t="s">
        <v>63</v>
      </c>
      <c r="D25" s="2" t="s">
        <v>27</v>
      </c>
      <c r="E25" s="3" t="s">
        <v>41</v>
      </c>
      <c r="F25" s="2" t="s">
        <v>39</v>
      </c>
      <c r="G25" s="2">
        <v>5</v>
      </c>
      <c r="H25" s="4">
        <v>68</v>
      </c>
      <c r="I25" s="4">
        <f t="shared" si="0"/>
        <v>10</v>
      </c>
      <c r="J25" s="4">
        <v>40</v>
      </c>
      <c r="K25" s="4">
        <v>50</v>
      </c>
      <c r="L25" s="4">
        <f t="shared" si="1"/>
        <v>440</v>
      </c>
    </row>
    <row r="26" spans="1:12">
      <c r="A26" s="2">
        <v>23</v>
      </c>
      <c r="B26" s="2" t="s">
        <v>28</v>
      </c>
      <c r="C26" s="2" t="s">
        <v>64</v>
      </c>
      <c r="D26" s="2" t="s">
        <v>29</v>
      </c>
      <c r="E26" s="3" t="s">
        <v>41</v>
      </c>
      <c r="F26" s="2" t="s">
        <v>35</v>
      </c>
      <c r="G26" s="2">
        <v>3</v>
      </c>
      <c r="H26" s="4">
        <v>69</v>
      </c>
      <c r="I26" s="4">
        <f t="shared" si="0"/>
        <v>6</v>
      </c>
      <c r="J26" s="4">
        <v>24</v>
      </c>
      <c r="K26" s="4">
        <v>50</v>
      </c>
      <c r="L26" s="4">
        <f t="shared" si="1"/>
        <v>287</v>
      </c>
    </row>
    <row r="27" spans="1:12" s="1" customFormat="1" ht="15" customHeight="1">
      <c r="A27" s="9" t="s">
        <v>82</v>
      </c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7">
        <f>ROUND(SUM(L4:L26),0)</f>
        <v>15845</v>
      </c>
    </row>
    <row r="28" spans="1:12" s="8" customFormat="1" ht="15" customHeight="1">
      <c r="A28" s="12" t="s">
        <v>79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4"/>
    </row>
    <row r="29" spans="1:12" s="8" customFormat="1" ht="15" customHeight="1">
      <c r="A29" s="12" t="s">
        <v>80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4"/>
    </row>
    <row r="30" spans="1:12" s="8" customFormat="1" ht="30" customHeight="1">
      <c r="A30" s="15" t="s">
        <v>81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</row>
  </sheetData>
  <sortState ref="B2:L24">
    <sortCondition ref="B2"/>
  </sortState>
  <mergeCells count="8">
    <mergeCell ref="A27:K27"/>
    <mergeCell ref="A28:L28"/>
    <mergeCell ref="A29:L29"/>
    <mergeCell ref="A30:L30"/>
    <mergeCell ref="A1:F1"/>
    <mergeCell ref="G1:L1"/>
    <mergeCell ref="A2:F2"/>
    <mergeCell ref="G2:L2"/>
  </mergeCells>
  <pageMargins left="0.46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2025-12-08T10:10:24Z</cp:lastPrinted>
  <dcterms:created xsi:type="dcterms:W3CDTF">2025-12-08T07:54:09Z</dcterms:created>
  <dcterms:modified xsi:type="dcterms:W3CDTF">2025-12-08T10:10:27Z</dcterms:modified>
</cp:coreProperties>
</file>