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definedNames>
    <definedName name="_xlnm._FilterDatabase" localSheetId="0" hidden="1">Consignment!$F$3:$F$20</definedName>
  </definedNames>
  <calcPr calcId="124519"/>
</workbook>
</file>

<file path=xl/calcChain.xml><?xml version="1.0" encoding="utf-8"?>
<calcChain xmlns="http://schemas.openxmlformats.org/spreadsheetml/2006/main">
  <c r="H24" i="1"/>
  <c r="L21"/>
  <c r="L5"/>
  <c r="L6"/>
  <c r="L7"/>
  <c r="L8"/>
  <c r="L9"/>
  <c r="L10"/>
  <c r="L11"/>
  <c r="L12"/>
  <c r="L13"/>
  <c r="L14"/>
  <c r="L15"/>
  <c r="L16"/>
  <c r="L17"/>
  <c r="L18"/>
  <c r="L19"/>
  <c r="L20"/>
  <c r="L4"/>
</calcChain>
</file>

<file path=xl/sharedStrings.xml><?xml version="1.0" encoding="utf-8"?>
<sst xmlns="http://schemas.openxmlformats.org/spreadsheetml/2006/main" count="120" uniqueCount="60">
  <si>
    <t>02/6/2026</t>
  </si>
  <si>
    <t>458</t>
  </si>
  <si>
    <t>Big</t>
  </si>
  <si>
    <t>06/6/2026</t>
  </si>
  <si>
    <t>486</t>
  </si>
  <si>
    <t>Small</t>
  </si>
  <si>
    <t>497</t>
  </si>
  <si>
    <t>09/6/2026</t>
  </si>
  <si>
    <t>505</t>
  </si>
  <si>
    <t>83</t>
  </si>
  <si>
    <t>18/6/2026</t>
  </si>
  <si>
    <t>531</t>
  </si>
  <si>
    <t>Medium</t>
  </si>
  <si>
    <t>22/6/2026</t>
  </si>
  <si>
    <t>571</t>
  </si>
  <si>
    <t>26/6/2026</t>
  </si>
  <si>
    <t>586</t>
  </si>
  <si>
    <t>584</t>
  </si>
  <si>
    <t>27/6/2026</t>
  </si>
  <si>
    <t>601</t>
  </si>
  <si>
    <t>602</t>
  </si>
  <si>
    <t>30/6/2026</t>
  </si>
  <si>
    <t>607</t>
  </si>
  <si>
    <t>BALIPATANA</t>
  </si>
  <si>
    <t>DHENKANAL</t>
  </si>
  <si>
    <t>JAJPUR ROAD</t>
  </si>
  <si>
    <t>PATTAMUNDAI</t>
  </si>
  <si>
    <t>NIMAPARA</t>
  </si>
  <si>
    <t>BANKI</t>
  </si>
  <si>
    <t>CTC</t>
  </si>
  <si>
    <t>DO/02789</t>
  </si>
  <si>
    <t>DO/02983</t>
  </si>
  <si>
    <t>DO/02987</t>
  </si>
  <si>
    <t>DO/03047</t>
  </si>
  <si>
    <t>DO/03064</t>
  </si>
  <si>
    <t>DO/03296</t>
  </si>
  <si>
    <t>DO/03435</t>
  </si>
  <si>
    <t>DO/03592</t>
  </si>
  <si>
    <t>DO/03593</t>
  </si>
  <si>
    <t>DO/03648</t>
  </si>
  <si>
    <t>DO/03654</t>
  </si>
  <si>
    <t>DO/03746</t>
  </si>
  <si>
    <t>SL</t>
  </si>
  <si>
    <t>DATE</t>
  </si>
  <si>
    <t>LR NO</t>
  </si>
  <si>
    <t>INV NO</t>
  </si>
  <si>
    <t>FROM</t>
  </si>
  <si>
    <t>TO</t>
  </si>
  <si>
    <t>MODE</t>
  </si>
  <si>
    <t>CASE</t>
  </si>
  <si>
    <t>RATE</t>
  </si>
  <si>
    <t>DD.CH.</t>
  </si>
  <si>
    <t>LR.CH.</t>
  </si>
  <si>
    <t>AMT.</t>
  </si>
  <si>
    <t>INVOICE
PRAGATI LOGISTICS,SAMANTA SAHI KHUNTIA LANE,8984191006
GST No:21AGHPB9356M1Z9</t>
  </si>
  <si>
    <t xml:space="preserve">SUDHA AGENCIES
Address:JHOLASAHI,9861074767
GST No:21ABOPK8905D1ZT
</t>
  </si>
  <si>
    <t>Thanking you for your business.
PRAGATI LOGISTICS</t>
  </si>
  <si>
    <t>(RUPEES EIGHT THOUSAND SEVEN HUNDRED TEN ONLY)</t>
  </si>
  <si>
    <t>Kindly, verify &amp; confirm within 7 days, else GST will be filed by 20th JULY,2026
GST to be paid by Consignor under Reverse Charge Mechanism(RCM) as per GST.</t>
  </si>
  <si>
    <t xml:space="preserve">Bill Date: 30/06/2026
Bill NO : 6228
Total Amount: 8710.00
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</si>
</sst>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0" fontId="2" fillId="0" borderId="1" xfId="0" applyNumberFormat="1" applyFont="1" applyBorder="1"/>
    <xf numFmtId="0" fontId="2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left" vertical="center" wrapText="1"/>
    </xf>
    <xf numFmtId="2" fontId="3" fillId="0" borderId="3" xfId="0" applyNumberFormat="1" applyFont="1" applyBorder="1" applyAlignment="1">
      <alignment horizontal="left" vertical="center" wrapText="1"/>
    </xf>
    <xf numFmtId="2" fontId="3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38100</xdr:rowOff>
    </xdr:from>
    <xdr:to>
      <xdr:col>6</xdr:col>
      <xdr:colOff>247651</xdr:colOff>
      <xdr:row>0</xdr:row>
      <xdr:rowOff>895350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6" y="38100"/>
          <a:ext cx="34861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4"/>
  <sheetViews>
    <sheetView tabSelected="1" workbookViewId="0">
      <selection activeCell="P10" sqref="P10"/>
    </sheetView>
  </sheetViews>
  <sheetFormatPr defaultRowHeight="15"/>
  <cols>
    <col min="1" max="1" width="3" bestFit="1" customWidth="1"/>
    <col min="2" max="2" width="9.7109375" bestFit="1" customWidth="1"/>
    <col min="3" max="3" width="9.5703125" bestFit="1" customWidth="1"/>
    <col min="4" max="4" width="7.5703125" bestFit="1" customWidth="1"/>
    <col min="5" max="5" width="6.42578125" bestFit="1" customWidth="1"/>
    <col min="6" max="6" width="14.42578125" bestFit="1" customWidth="1"/>
    <col min="7" max="7" width="8.42578125" bestFit="1" customWidth="1"/>
    <col min="8" max="8" width="5.42578125" bestFit="1" customWidth="1"/>
    <col min="9" max="9" width="5.5703125" bestFit="1" customWidth="1"/>
    <col min="10" max="10" width="7.140625" bestFit="1" customWidth="1"/>
    <col min="11" max="11" width="6.5703125" bestFit="1" customWidth="1"/>
    <col min="12" max="12" width="7.5703125" bestFit="1" customWidth="1"/>
  </cols>
  <sheetData>
    <row r="1" spans="1:12" s="1" customFormat="1" ht="75" customHeight="1">
      <c r="A1" s="16"/>
      <c r="B1" s="16"/>
      <c r="C1" s="16"/>
      <c r="D1" s="16"/>
      <c r="E1" s="16"/>
      <c r="F1" s="16"/>
      <c r="G1" s="16"/>
      <c r="H1" s="17" t="s">
        <v>54</v>
      </c>
      <c r="I1" s="18"/>
      <c r="J1" s="18"/>
      <c r="K1" s="18"/>
      <c r="L1" s="19"/>
    </row>
    <row r="2" spans="1:12" s="1" customFormat="1" ht="63" customHeight="1">
      <c r="A2" s="20" t="s">
        <v>55</v>
      </c>
      <c r="B2" s="21"/>
      <c r="C2" s="21"/>
      <c r="D2" s="21"/>
      <c r="E2" s="21"/>
      <c r="F2" s="21"/>
      <c r="G2" s="22"/>
      <c r="H2" s="23" t="s">
        <v>59</v>
      </c>
      <c r="I2" s="24"/>
      <c r="J2" s="24"/>
      <c r="K2" s="24"/>
      <c r="L2" s="25"/>
    </row>
    <row r="3" spans="1:12" s="2" customFormat="1">
      <c r="A3" s="5" t="s">
        <v>42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  <c r="J3" s="5" t="s">
        <v>51</v>
      </c>
      <c r="K3" s="5" t="s">
        <v>52</v>
      </c>
      <c r="L3" s="5" t="s">
        <v>53</v>
      </c>
    </row>
    <row r="4" spans="1:12">
      <c r="A4" s="3">
        <v>1</v>
      </c>
      <c r="B4" s="3" t="s">
        <v>0</v>
      </c>
      <c r="C4" s="3" t="s">
        <v>30</v>
      </c>
      <c r="D4" s="3" t="s">
        <v>1</v>
      </c>
      <c r="E4" s="4" t="s">
        <v>29</v>
      </c>
      <c r="F4" s="3" t="s">
        <v>23</v>
      </c>
      <c r="G4" s="3" t="s">
        <v>2</v>
      </c>
      <c r="H4" s="3">
        <v>11</v>
      </c>
      <c r="I4" s="6">
        <v>40</v>
      </c>
      <c r="J4" s="6">
        <v>0</v>
      </c>
      <c r="K4" s="6">
        <v>40</v>
      </c>
      <c r="L4" s="6">
        <f>H4*I4+J4+K4</f>
        <v>480</v>
      </c>
    </row>
    <row r="5" spans="1:12">
      <c r="A5" s="3">
        <v>2</v>
      </c>
      <c r="B5" s="3" t="s">
        <v>3</v>
      </c>
      <c r="C5" s="3" t="s">
        <v>31</v>
      </c>
      <c r="D5" s="3" t="s">
        <v>4</v>
      </c>
      <c r="E5" s="4" t="s">
        <v>29</v>
      </c>
      <c r="F5" s="3" t="s">
        <v>23</v>
      </c>
      <c r="G5" s="3" t="s">
        <v>2</v>
      </c>
      <c r="H5" s="3">
        <v>4</v>
      </c>
      <c r="I5" s="6">
        <v>40</v>
      </c>
      <c r="J5" s="6">
        <v>0</v>
      </c>
      <c r="K5" s="6"/>
      <c r="L5" s="6">
        <f t="shared" ref="L5:L20" si="0">H5*I5+J5+K5</f>
        <v>160</v>
      </c>
    </row>
    <row r="6" spans="1:12">
      <c r="A6" s="3">
        <v>3</v>
      </c>
      <c r="B6" s="3" t="s">
        <v>3</v>
      </c>
      <c r="C6" s="3" t="s">
        <v>31</v>
      </c>
      <c r="D6" s="3" t="s">
        <v>4</v>
      </c>
      <c r="E6" s="4" t="s">
        <v>29</v>
      </c>
      <c r="F6" s="3" t="s">
        <v>23</v>
      </c>
      <c r="G6" s="3" t="s">
        <v>5</v>
      </c>
      <c r="H6" s="3">
        <v>3</v>
      </c>
      <c r="I6" s="6">
        <v>30</v>
      </c>
      <c r="J6" s="6">
        <v>0</v>
      </c>
      <c r="K6" s="6">
        <v>40</v>
      </c>
      <c r="L6" s="6">
        <f t="shared" si="0"/>
        <v>130</v>
      </c>
    </row>
    <row r="7" spans="1:12">
      <c r="A7" s="3">
        <v>4</v>
      </c>
      <c r="B7" s="3" t="s">
        <v>3</v>
      </c>
      <c r="C7" s="3" t="s">
        <v>32</v>
      </c>
      <c r="D7" s="3" t="s">
        <v>6</v>
      </c>
      <c r="E7" s="4" t="s">
        <v>29</v>
      </c>
      <c r="F7" s="3" t="s">
        <v>24</v>
      </c>
      <c r="G7" s="3" t="s">
        <v>5</v>
      </c>
      <c r="H7" s="3">
        <v>4</v>
      </c>
      <c r="I7" s="6">
        <v>30</v>
      </c>
      <c r="J7" s="6">
        <v>0</v>
      </c>
      <c r="K7" s="6"/>
      <c r="L7" s="6">
        <f t="shared" si="0"/>
        <v>120</v>
      </c>
    </row>
    <row r="8" spans="1:12">
      <c r="A8" s="3">
        <v>5</v>
      </c>
      <c r="B8" s="3" t="s">
        <v>3</v>
      </c>
      <c r="C8" s="3" t="s">
        <v>32</v>
      </c>
      <c r="D8" s="3" t="s">
        <v>6</v>
      </c>
      <c r="E8" s="4" t="s">
        <v>29</v>
      </c>
      <c r="F8" s="3" t="s">
        <v>24</v>
      </c>
      <c r="G8" s="3" t="s">
        <v>2</v>
      </c>
      <c r="H8" s="3">
        <v>3</v>
      </c>
      <c r="I8" s="6">
        <v>40</v>
      </c>
      <c r="J8" s="6">
        <v>0</v>
      </c>
      <c r="K8" s="6">
        <v>40</v>
      </c>
      <c r="L8" s="6">
        <f t="shared" si="0"/>
        <v>160</v>
      </c>
    </row>
    <row r="9" spans="1:12">
      <c r="A9" s="3">
        <v>6</v>
      </c>
      <c r="B9" s="3" t="s">
        <v>7</v>
      </c>
      <c r="C9" s="3" t="s">
        <v>33</v>
      </c>
      <c r="D9" s="3" t="s">
        <v>8</v>
      </c>
      <c r="E9" s="4" t="s">
        <v>29</v>
      </c>
      <c r="F9" s="3" t="s">
        <v>25</v>
      </c>
      <c r="G9" s="3" t="s">
        <v>5</v>
      </c>
      <c r="H9" s="3">
        <v>25</v>
      </c>
      <c r="I9" s="6">
        <v>30</v>
      </c>
      <c r="J9" s="6">
        <v>0</v>
      </c>
      <c r="K9" s="6">
        <v>40</v>
      </c>
      <c r="L9" s="6">
        <f t="shared" si="0"/>
        <v>790</v>
      </c>
    </row>
    <row r="10" spans="1:12">
      <c r="A10" s="3">
        <v>7</v>
      </c>
      <c r="B10" s="3" t="s">
        <v>7</v>
      </c>
      <c r="C10" s="3" t="s">
        <v>34</v>
      </c>
      <c r="D10" s="3" t="s">
        <v>9</v>
      </c>
      <c r="E10" s="4" t="s">
        <v>29</v>
      </c>
      <c r="F10" s="3" t="s">
        <v>26</v>
      </c>
      <c r="G10" s="3" t="s">
        <v>2</v>
      </c>
      <c r="H10" s="3">
        <v>22</v>
      </c>
      <c r="I10" s="6">
        <v>40</v>
      </c>
      <c r="J10" s="6">
        <v>0</v>
      </c>
      <c r="K10" s="6">
        <v>40</v>
      </c>
      <c r="L10" s="6">
        <f t="shared" si="0"/>
        <v>920</v>
      </c>
    </row>
    <row r="11" spans="1:12">
      <c r="A11" s="3">
        <v>8</v>
      </c>
      <c r="B11" s="3" t="s">
        <v>10</v>
      </c>
      <c r="C11" s="3" t="s">
        <v>35</v>
      </c>
      <c r="D11" s="3" t="s">
        <v>11</v>
      </c>
      <c r="E11" s="4" t="s">
        <v>29</v>
      </c>
      <c r="F11" s="3" t="s">
        <v>23</v>
      </c>
      <c r="G11" s="3" t="s">
        <v>2</v>
      </c>
      <c r="H11" s="3">
        <v>21</v>
      </c>
      <c r="I11" s="6">
        <v>40</v>
      </c>
      <c r="J11" s="6">
        <v>0</v>
      </c>
      <c r="K11" s="6"/>
      <c r="L11" s="6">
        <f t="shared" si="0"/>
        <v>840</v>
      </c>
    </row>
    <row r="12" spans="1:12">
      <c r="A12" s="3">
        <v>9</v>
      </c>
      <c r="B12" s="3" t="s">
        <v>10</v>
      </c>
      <c r="C12" s="3" t="s">
        <v>35</v>
      </c>
      <c r="D12" s="3" t="s">
        <v>11</v>
      </c>
      <c r="E12" s="4" t="s">
        <v>29</v>
      </c>
      <c r="F12" s="3" t="s">
        <v>23</v>
      </c>
      <c r="G12" s="3" t="s">
        <v>12</v>
      </c>
      <c r="H12" s="3">
        <v>13</v>
      </c>
      <c r="I12" s="6">
        <v>35</v>
      </c>
      <c r="J12" s="6">
        <v>0</v>
      </c>
      <c r="K12" s="6">
        <v>40</v>
      </c>
      <c r="L12" s="6">
        <f t="shared" si="0"/>
        <v>495</v>
      </c>
    </row>
    <row r="13" spans="1:12">
      <c r="A13" s="3">
        <v>10</v>
      </c>
      <c r="B13" s="3" t="s">
        <v>13</v>
      </c>
      <c r="C13" s="3" t="s">
        <v>36</v>
      </c>
      <c r="D13" s="3" t="s">
        <v>14</v>
      </c>
      <c r="E13" s="4" t="s">
        <v>29</v>
      </c>
      <c r="F13" s="3" t="s">
        <v>25</v>
      </c>
      <c r="G13" s="3" t="s">
        <v>2</v>
      </c>
      <c r="H13" s="3">
        <v>8</v>
      </c>
      <c r="I13" s="6">
        <v>40</v>
      </c>
      <c r="J13" s="6">
        <v>0</v>
      </c>
      <c r="K13" s="6">
        <v>40</v>
      </c>
      <c r="L13" s="6">
        <f t="shared" si="0"/>
        <v>360</v>
      </c>
    </row>
    <row r="14" spans="1:12">
      <c r="A14" s="3">
        <v>11</v>
      </c>
      <c r="B14" s="3" t="s">
        <v>15</v>
      </c>
      <c r="C14" s="3" t="s">
        <v>37</v>
      </c>
      <c r="D14" s="3" t="s">
        <v>16</v>
      </c>
      <c r="E14" s="4" t="s">
        <v>29</v>
      </c>
      <c r="F14" s="3" t="s">
        <v>27</v>
      </c>
      <c r="G14" s="3" t="s">
        <v>2</v>
      </c>
      <c r="H14" s="3">
        <v>13</v>
      </c>
      <c r="I14" s="6">
        <v>40</v>
      </c>
      <c r="J14" s="6">
        <v>0</v>
      </c>
      <c r="K14" s="6">
        <v>40</v>
      </c>
      <c r="L14" s="6">
        <f t="shared" si="0"/>
        <v>560</v>
      </c>
    </row>
    <row r="15" spans="1:12">
      <c r="A15" s="3">
        <v>12</v>
      </c>
      <c r="B15" s="3" t="s">
        <v>15</v>
      </c>
      <c r="C15" s="3" t="s">
        <v>38</v>
      </c>
      <c r="D15" s="3" t="s">
        <v>17</v>
      </c>
      <c r="E15" s="4" t="s">
        <v>29</v>
      </c>
      <c r="F15" s="3" t="s">
        <v>28</v>
      </c>
      <c r="G15" s="3" t="s">
        <v>2</v>
      </c>
      <c r="H15" s="3">
        <v>5</v>
      </c>
      <c r="I15" s="6">
        <v>40</v>
      </c>
      <c r="J15" s="6">
        <v>0</v>
      </c>
      <c r="K15" s="6">
        <v>40</v>
      </c>
      <c r="L15" s="6">
        <f t="shared" si="0"/>
        <v>240</v>
      </c>
    </row>
    <row r="16" spans="1:12">
      <c r="A16" s="3">
        <v>13</v>
      </c>
      <c r="B16" s="3" t="s">
        <v>18</v>
      </c>
      <c r="C16" s="3" t="s">
        <v>39</v>
      </c>
      <c r="D16" s="3" t="s">
        <v>19</v>
      </c>
      <c r="E16" s="4" t="s">
        <v>29</v>
      </c>
      <c r="F16" s="3" t="s">
        <v>24</v>
      </c>
      <c r="G16" s="3" t="s">
        <v>2</v>
      </c>
      <c r="H16" s="3">
        <v>22</v>
      </c>
      <c r="I16" s="6">
        <v>40</v>
      </c>
      <c r="J16" s="6">
        <v>0</v>
      </c>
      <c r="K16" s="6">
        <v>40</v>
      </c>
      <c r="L16" s="6">
        <f t="shared" si="0"/>
        <v>920</v>
      </c>
    </row>
    <row r="17" spans="1:12">
      <c r="A17" s="3">
        <v>14</v>
      </c>
      <c r="B17" s="3" t="s">
        <v>18</v>
      </c>
      <c r="C17" s="3" t="s">
        <v>40</v>
      </c>
      <c r="D17" s="3" t="s">
        <v>20</v>
      </c>
      <c r="E17" s="4" t="s">
        <v>29</v>
      </c>
      <c r="F17" s="3" t="s">
        <v>26</v>
      </c>
      <c r="G17" s="3" t="s">
        <v>2</v>
      </c>
      <c r="H17" s="3">
        <v>4</v>
      </c>
      <c r="I17" s="6">
        <v>40</v>
      </c>
      <c r="J17" s="6">
        <v>0</v>
      </c>
      <c r="K17" s="6"/>
      <c r="L17" s="6">
        <f t="shared" si="0"/>
        <v>160</v>
      </c>
    </row>
    <row r="18" spans="1:12">
      <c r="A18" s="3">
        <v>15</v>
      </c>
      <c r="B18" s="3" t="s">
        <v>18</v>
      </c>
      <c r="C18" s="3" t="s">
        <v>40</v>
      </c>
      <c r="D18" s="3" t="s">
        <v>20</v>
      </c>
      <c r="E18" s="4" t="s">
        <v>29</v>
      </c>
      <c r="F18" s="3" t="s">
        <v>26</v>
      </c>
      <c r="G18" s="3" t="s">
        <v>12</v>
      </c>
      <c r="H18" s="3">
        <v>9</v>
      </c>
      <c r="I18" s="6">
        <v>35</v>
      </c>
      <c r="J18" s="6">
        <v>0</v>
      </c>
      <c r="K18" s="6"/>
      <c r="L18" s="6">
        <f t="shared" si="0"/>
        <v>315</v>
      </c>
    </row>
    <row r="19" spans="1:12">
      <c r="A19" s="3">
        <v>16</v>
      </c>
      <c r="B19" s="3" t="s">
        <v>18</v>
      </c>
      <c r="C19" s="3" t="s">
        <v>40</v>
      </c>
      <c r="D19" s="3" t="s">
        <v>20</v>
      </c>
      <c r="E19" s="4" t="s">
        <v>29</v>
      </c>
      <c r="F19" s="3" t="s">
        <v>26</v>
      </c>
      <c r="G19" s="3" t="s">
        <v>5</v>
      </c>
      <c r="H19" s="3">
        <v>16</v>
      </c>
      <c r="I19" s="6">
        <v>30</v>
      </c>
      <c r="J19" s="6">
        <v>0</v>
      </c>
      <c r="K19" s="6">
        <v>40</v>
      </c>
      <c r="L19" s="6">
        <f t="shared" si="0"/>
        <v>520</v>
      </c>
    </row>
    <row r="20" spans="1:12">
      <c r="A20" s="3">
        <v>17</v>
      </c>
      <c r="B20" s="3" t="s">
        <v>21</v>
      </c>
      <c r="C20" s="3" t="s">
        <v>41</v>
      </c>
      <c r="D20" s="3" t="s">
        <v>22</v>
      </c>
      <c r="E20" s="4" t="s">
        <v>29</v>
      </c>
      <c r="F20" s="3" t="s">
        <v>25</v>
      </c>
      <c r="G20" s="3" t="s">
        <v>5</v>
      </c>
      <c r="H20" s="3">
        <v>50</v>
      </c>
      <c r="I20" s="6">
        <v>30</v>
      </c>
      <c r="J20" s="6">
        <v>0</v>
      </c>
      <c r="K20" s="6">
        <v>40</v>
      </c>
      <c r="L20" s="6">
        <f t="shared" si="0"/>
        <v>1540</v>
      </c>
    </row>
    <row r="21" spans="1:12" s="8" customFormat="1">
      <c r="A21" s="10" t="s">
        <v>57</v>
      </c>
      <c r="B21" s="11"/>
      <c r="C21" s="11"/>
      <c r="D21" s="11"/>
      <c r="E21" s="11"/>
      <c r="F21" s="11"/>
      <c r="G21" s="11"/>
      <c r="H21" s="11"/>
      <c r="I21" s="12"/>
      <c r="J21" s="12"/>
      <c r="K21" s="13"/>
      <c r="L21" s="7">
        <f>SUM(L1:L20)</f>
        <v>8710</v>
      </c>
    </row>
    <row r="22" spans="1:12" s="8" customFormat="1" ht="30" customHeight="1">
      <c r="A22" s="14" t="s">
        <v>58</v>
      </c>
      <c r="B22" s="14"/>
      <c r="C22" s="14"/>
      <c r="D22" s="14"/>
      <c r="E22" s="14"/>
      <c r="F22" s="14"/>
      <c r="G22" s="14"/>
      <c r="H22" s="14"/>
      <c r="I22" s="15"/>
      <c r="J22" s="15"/>
      <c r="K22" s="15"/>
      <c r="L22" s="15"/>
    </row>
    <row r="23" spans="1:12" s="8" customFormat="1" ht="30" customHeight="1">
      <c r="A23" s="14" t="s">
        <v>56</v>
      </c>
      <c r="B23" s="14"/>
      <c r="C23" s="14"/>
      <c r="D23" s="14"/>
      <c r="E23" s="14"/>
      <c r="F23" s="14"/>
      <c r="G23" s="14"/>
      <c r="H23" s="14"/>
      <c r="I23" s="15"/>
      <c r="J23" s="15"/>
      <c r="K23" s="15"/>
      <c r="L23" s="15"/>
    </row>
    <row r="24" spans="1:12">
      <c r="H24" s="9">
        <f>SUM(H4:H20)</f>
        <v>233</v>
      </c>
    </row>
  </sheetData>
  <sortState ref="B2:H18">
    <sortCondition ref="B2"/>
  </sortState>
  <mergeCells count="7">
    <mergeCell ref="A21:K21"/>
    <mergeCell ref="A22:L22"/>
    <mergeCell ref="A23:L23"/>
    <mergeCell ref="A1:G1"/>
    <mergeCell ref="H1:L1"/>
    <mergeCell ref="A2:G2"/>
    <mergeCell ref="H2:L2"/>
  </mergeCells>
  <conditionalFormatting sqref="C1:C2">
    <cfRule type="duplicateValues" dxfId="1" priority="2"/>
  </conditionalFormatting>
  <conditionalFormatting sqref="C21:C23">
    <cfRule type="duplicateValues" dxfId="0" priority="1"/>
  </conditionalFormatting>
  <pageMargins left="0.46" right="0.16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2026-07-10T07:55:23Z</cp:lastPrinted>
  <dcterms:created xsi:type="dcterms:W3CDTF">2026-07-09T12:00:50Z</dcterms:created>
  <dcterms:modified xsi:type="dcterms:W3CDTF">2026-07-10T07:55:24Z</dcterms:modified>
</cp:coreProperties>
</file>