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M8" i="1"/>
  <c r="H11"/>
  <c r="G11"/>
  <c r="M5"/>
  <c r="M6"/>
  <c r="M7"/>
  <c r="M4"/>
  <c r="K5"/>
  <c r="K6"/>
  <c r="K7"/>
  <c r="K4"/>
  <c r="J5"/>
  <c r="J6"/>
  <c r="J7"/>
  <c r="J4"/>
</calcChain>
</file>

<file path=xl/sharedStrings.xml><?xml version="1.0" encoding="utf-8"?>
<sst xmlns="http://schemas.openxmlformats.org/spreadsheetml/2006/main" count="39" uniqueCount="34">
  <si>
    <t>04/10/2025</t>
  </si>
  <si>
    <t>410</t>
  </si>
  <si>
    <t>09/10/2025</t>
  </si>
  <si>
    <t>418</t>
  </si>
  <si>
    <t>27/10/2025</t>
  </si>
  <si>
    <t>456</t>
  </si>
  <si>
    <t>457</t>
  </si>
  <si>
    <t>JA/12054</t>
  </si>
  <si>
    <t>JA/12293</t>
  </si>
  <si>
    <t>JA/13136</t>
  </si>
  <si>
    <t>JA/13137</t>
  </si>
  <si>
    <t>ANGUL</t>
  </si>
  <si>
    <t>PURI</t>
  </si>
  <si>
    <t>TALCHER</t>
  </si>
  <si>
    <t>CTC</t>
  </si>
  <si>
    <t>DATE</t>
  </si>
  <si>
    <t>SL</t>
  </si>
  <si>
    <t>LR NO</t>
  </si>
  <si>
    <t>INV NO</t>
  </si>
  <si>
    <t>FROM</t>
  </si>
  <si>
    <t>TO</t>
  </si>
  <si>
    <t>CASE</t>
  </si>
  <si>
    <t>WEIGHT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</si>
  <si>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</si>
  <si>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</si>
  <si>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</si>
  <si>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</si>
  <si>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</si>
  <si>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</si>
  <si>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Mahavir PVC Cable Factory
Address:mahavir PVC Cables Factory E/1  D/1 P  New Industrial Estate jagatpur,9861427149
GST No:21AFBPJ9678R1ZQ
</t>
  </si>
  <si>
    <t>Kindly, verify &amp; confirm within 7 days, else GST will be filed by 20th August, 2025. 
GST to be paid by Consignor under Reverse Charge Mechanism(RCM) as per GST.</t>
  </si>
  <si>
    <t>Thanking you for your business.
PRAGATI LOGISTICS</t>
  </si>
  <si>
    <t>(RUPEES THREE THOUSAND EIGHT HUNDRED SIXTY ONLY)</t>
  </si>
  <si>
    <t xml:space="preserve">Bill Date: 31/10/2025
Bill NO : 19161 
Total Amount: 3860.00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</si>
</sst>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8</xdr:col>
      <xdr:colOff>247650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8575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selection activeCell="O7" sqref="O7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8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5.5703125" bestFit="1" customWidth="1"/>
    <col min="11" max="11" width="7.140625" bestFit="1" customWidth="1"/>
    <col min="12" max="12" width="6.5703125" bestFit="1" customWidth="1"/>
    <col min="13" max="13" width="9.42578125" bestFit="1" customWidth="1"/>
  </cols>
  <sheetData>
    <row r="1" spans="1:13" s="1" customFormat="1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28</v>
      </c>
      <c r="K1" s="21"/>
      <c r="L1" s="21"/>
      <c r="M1" s="21"/>
    </row>
    <row r="2" spans="1:13" s="1" customFormat="1" ht="67.5" customHeight="1">
      <c r="A2" s="18" t="s">
        <v>29</v>
      </c>
      <c r="B2" s="19"/>
      <c r="C2" s="19"/>
      <c r="D2" s="19"/>
      <c r="E2" s="19"/>
      <c r="F2" s="19"/>
      <c r="G2" s="19"/>
      <c r="H2" s="19"/>
      <c r="I2" s="20"/>
      <c r="J2" s="21" t="s">
        <v>33</v>
      </c>
      <c r="K2" s="21"/>
      <c r="L2" s="21"/>
      <c r="M2" s="21"/>
    </row>
    <row r="3" spans="1:13" s="5" customFormat="1">
      <c r="A3" s="4" t="s">
        <v>16</v>
      </c>
      <c r="B3" s="4" t="s">
        <v>15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 t="s">
        <v>22</v>
      </c>
      <c r="I3" s="6" t="s">
        <v>23</v>
      </c>
      <c r="J3" s="6" t="s">
        <v>24</v>
      </c>
      <c r="K3" s="6" t="s">
        <v>25</v>
      </c>
      <c r="L3" s="6" t="s">
        <v>26</v>
      </c>
      <c r="M3" s="6" t="s">
        <v>27</v>
      </c>
    </row>
    <row r="4" spans="1:13">
      <c r="A4" s="2">
        <v>1</v>
      </c>
      <c r="B4" s="2" t="s">
        <v>0</v>
      </c>
      <c r="C4" s="2" t="s">
        <v>7</v>
      </c>
      <c r="D4" s="2" t="s">
        <v>1</v>
      </c>
      <c r="E4" s="3" t="s">
        <v>14</v>
      </c>
      <c r="F4" s="2" t="s">
        <v>11</v>
      </c>
      <c r="G4" s="2">
        <v>11</v>
      </c>
      <c r="H4" s="2">
        <v>480</v>
      </c>
      <c r="I4" s="7">
        <v>1.6</v>
      </c>
      <c r="J4" s="7">
        <f>G4*2</f>
        <v>22</v>
      </c>
      <c r="K4" s="7">
        <f>G4*12</f>
        <v>132</v>
      </c>
      <c r="L4" s="7">
        <v>50</v>
      </c>
      <c r="M4" s="7">
        <f>H4*I4+J4+K4+L4</f>
        <v>972</v>
      </c>
    </row>
    <row r="5" spans="1:13">
      <c r="A5" s="2">
        <v>2</v>
      </c>
      <c r="B5" s="2" t="s">
        <v>2</v>
      </c>
      <c r="C5" s="2" t="s">
        <v>8</v>
      </c>
      <c r="D5" s="2" t="s">
        <v>3</v>
      </c>
      <c r="E5" s="3" t="s">
        <v>14</v>
      </c>
      <c r="F5" s="2" t="s">
        <v>12</v>
      </c>
      <c r="G5" s="2">
        <v>2</v>
      </c>
      <c r="H5" s="2">
        <v>90</v>
      </c>
      <c r="I5" s="7">
        <v>1.6</v>
      </c>
      <c r="J5" s="7">
        <f t="shared" ref="J5:J7" si="0">G5*2</f>
        <v>4</v>
      </c>
      <c r="K5" s="7">
        <f t="shared" ref="K5:K7" si="1">G5*12</f>
        <v>24</v>
      </c>
      <c r="L5" s="7">
        <v>50</v>
      </c>
      <c r="M5" s="7">
        <f t="shared" ref="M5:M7" si="2">H5*I5+J5+K5+L5</f>
        <v>222</v>
      </c>
    </row>
    <row r="6" spans="1:13">
      <c r="A6" s="2">
        <v>3</v>
      </c>
      <c r="B6" s="2" t="s">
        <v>4</v>
      </c>
      <c r="C6" s="2" t="s">
        <v>9</v>
      </c>
      <c r="D6" s="2" t="s">
        <v>5</v>
      </c>
      <c r="E6" s="3" t="s">
        <v>14</v>
      </c>
      <c r="F6" s="2" t="s">
        <v>11</v>
      </c>
      <c r="G6" s="2">
        <v>23</v>
      </c>
      <c r="H6" s="2">
        <v>1120</v>
      </c>
      <c r="I6" s="7">
        <v>1.6</v>
      </c>
      <c r="J6" s="7">
        <f t="shared" si="0"/>
        <v>46</v>
      </c>
      <c r="K6" s="7">
        <f t="shared" si="1"/>
        <v>276</v>
      </c>
      <c r="L6" s="7">
        <v>50</v>
      </c>
      <c r="M6" s="7">
        <f t="shared" si="2"/>
        <v>2164</v>
      </c>
    </row>
    <row r="7" spans="1:13">
      <c r="A7" s="2">
        <v>4</v>
      </c>
      <c r="B7" s="2" t="s">
        <v>4</v>
      </c>
      <c r="C7" s="2" t="s">
        <v>10</v>
      </c>
      <c r="D7" s="2" t="s">
        <v>6</v>
      </c>
      <c r="E7" s="3" t="s">
        <v>14</v>
      </c>
      <c r="F7" s="2" t="s">
        <v>13</v>
      </c>
      <c r="G7" s="2">
        <v>6</v>
      </c>
      <c r="H7" s="2">
        <v>230</v>
      </c>
      <c r="I7" s="7">
        <v>1.6</v>
      </c>
      <c r="J7" s="7">
        <f t="shared" si="0"/>
        <v>12</v>
      </c>
      <c r="K7" s="7">
        <f t="shared" si="1"/>
        <v>72</v>
      </c>
      <c r="L7" s="7">
        <v>50</v>
      </c>
      <c r="M7" s="7">
        <f t="shared" si="2"/>
        <v>502</v>
      </c>
    </row>
    <row r="8" spans="1:13" s="9" customFormat="1">
      <c r="A8" s="12" t="s">
        <v>32</v>
      </c>
      <c r="B8" s="13"/>
      <c r="C8" s="13"/>
      <c r="D8" s="13"/>
      <c r="E8" s="13"/>
      <c r="F8" s="13"/>
      <c r="G8" s="13"/>
      <c r="H8" s="13"/>
      <c r="I8" s="14"/>
      <c r="J8" s="14"/>
      <c r="K8" s="14"/>
      <c r="L8" s="15"/>
      <c r="M8" s="8">
        <f>SUM(M2:M7)</f>
        <v>3860</v>
      </c>
    </row>
    <row r="9" spans="1:13" s="9" customFormat="1" ht="30" customHeight="1">
      <c r="A9" s="16" t="s">
        <v>30</v>
      </c>
      <c r="B9" s="16"/>
      <c r="C9" s="16"/>
      <c r="D9" s="16"/>
      <c r="E9" s="16"/>
      <c r="F9" s="16"/>
      <c r="G9" s="16"/>
      <c r="H9" s="16"/>
      <c r="I9" s="17"/>
      <c r="J9" s="17"/>
      <c r="K9" s="17"/>
      <c r="L9" s="17"/>
      <c r="M9" s="17"/>
    </row>
    <row r="10" spans="1:13" s="9" customFormat="1" ht="30" customHeight="1">
      <c r="A10" s="16" t="s">
        <v>31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  <c r="M10" s="17"/>
    </row>
    <row r="11" spans="1:13" s="1" customFormat="1">
      <c r="G11" s="10">
        <f>SUM(G2:G7)</f>
        <v>42</v>
      </c>
      <c r="H11" s="10">
        <f>SUM(H2:H7)</f>
        <v>1920</v>
      </c>
      <c r="I11" s="11"/>
      <c r="J11" s="11"/>
      <c r="K11" s="11"/>
      <c r="L11" s="11"/>
      <c r="M11" s="11"/>
    </row>
  </sheetData>
  <mergeCells count="7">
    <mergeCell ref="A8:L8"/>
    <mergeCell ref="A9:M9"/>
    <mergeCell ref="A10:M10"/>
    <mergeCell ref="A1:I1"/>
    <mergeCell ref="J1:M1"/>
    <mergeCell ref="A2:I2"/>
    <mergeCell ref="J2:M2"/>
  </mergeCells>
  <pageMargins left="0.44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2025-11-08T10:47:07Z</cp:lastPrinted>
  <dcterms:created xsi:type="dcterms:W3CDTF">2025-11-07T10:56:39Z</dcterms:created>
  <dcterms:modified xsi:type="dcterms:W3CDTF">2025-11-08T10:47:09Z</dcterms:modified>
</cp:coreProperties>
</file>