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Sheet1!$A$7:$L$893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K892" i="1" l="1"/>
  <c r="I891" i="1"/>
  <c r="K891" i="1" s="1"/>
  <c r="I890" i="1"/>
  <c r="K890" i="1" s="1"/>
  <c r="I889" i="1"/>
  <c r="K889" i="1" s="1"/>
  <c r="I888" i="1"/>
  <c r="K888" i="1" s="1"/>
  <c r="I887" i="1"/>
  <c r="K887" i="1" s="1"/>
  <c r="I886" i="1"/>
  <c r="K886" i="1" s="1"/>
  <c r="I885" i="1"/>
  <c r="K885" i="1" s="1"/>
  <c r="I884" i="1"/>
  <c r="K884" i="1" s="1"/>
  <c r="I883" i="1"/>
  <c r="K883" i="1" s="1"/>
  <c r="I882" i="1"/>
  <c r="K882" i="1" s="1"/>
  <c r="I881" i="1"/>
  <c r="K881" i="1" s="1"/>
  <c r="I880" i="1"/>
  <c r="K880" i="1" s="1"/>
  <c r="I879" i="1"/>
  <c r="K879" i="1" s="1"/>
  <c r="I878" i="1"/>
  <c r="K878" i="1" s="1"/>
  <c r="I877" i="1"/>
  <c r="K877" i="1" s="1"/>
  <c r="I876" i="1"/>
  <c r="K876" i="1" s="1"/>
  <c r="I875" i="1"/>
  <c r="K875" i="1" s="1"/>
  <c r="I874" i="1"/>
  <c r="K874" i="1" s="1"/>
  <c r="I873" i="1"/>
  <c r="K873" i="1" s="1"/>
  <c r="I872" i="1"/>
  <c r="K872" i="1" s="1"/>
  <c r="I871" i="1"/>
  <c r="K871" i="1" s="1"/>
  <c r="I870" i="1"/>
  <c r="K870" i="1" s="1"/>
  <c r="I869" i="1"/>
  <c r="K869" i="1" s="1"/>
  <c r="I868" i="1"/>
  <c r="K868" i="1" s="1"/>
  <c r="I867" i="1"/>
  <c r="K867" i="1" s="1"/>
  <c r="I866" i="1"/>
  <c r="K866" i="1" s="1"/>
  <c r="I865" i="1"/>
  <c r="K865" i="1" s="1"/>
  <c r="I864" i="1"/>
  <c r="K864" i="1" s="1"/>
  <c r="I863" i="1"/>
  <c r="K863" i="1" s="1"/>
  <c r="I862" i="1"/>
  <c r="K862" i="1" s="1"/>
  <c r="I861" i="1"/>
  <c r="K861" i="1" s="1"/>
  <c r="I860" i="1"/>
  <c r="K860" i="1" s="1"/>
  <c r="I859" i="1"/>
  <c r="K859" i="1" s="1"/>
  <c r="I858" i="1"/>
  <c r="K858" i="1" s="1"/>
  <c r="I857" i="1"/>
  <c r="K857" i="1" s="1"/>
  <c r="I856" i="1"/>
  <c r="K856" i="1" s="1"/>
  <c r="I855" i="1"/>
  <c r="K855" i="1" s="1"/>
  <c r="I854" i="1"/>
  <c r="K854" i="1" s="1"/>
  <c r="I853" i="1"/>
  <c r="K853" i="1" s="1"/>
  <c r="I852" i="1"/>
  <c r="K852" i="1" s="1"/>
  <c r="I851" i="1"/>
  <c r="K851" i="1" s="1"/>
  <c r="I850" i="1"/>
  <c r="K850" i="1" s="1"/>
  <c r="I849" i="1"/>
  <c r="K849" i="1" s="1"/>
  <c r="I848" i="1"/>
  <c r="K848" i="1" s="1"/>
  <c r="I847" i="1"/>
  <c r="K847" i="1" s="1"/>
  <c r="I846" i="1"/>
  <c r="K846" i="1" s="1"/>
  <c r="I845" i="1"/>
  <c r="K845" i="1" s="1"/>
  <c r="I844" i="1"/>
  <c r="K844" i="1" s="1"/>
  <c r="I843" i="1"/>
  <c r="K843" i="1" s="1"/>
  <c r="I842" i="1"/>
  <c r="K842" i="1" s="1"/>
  <c r="I841" i="1"/>
  <c r="K841" i="1" s="1"/>
  <c r="I840" i="1"/>
  <c r="K840" i="1" s="1"/>
  <c r="I839" i="1"/>
  <c r="K839" i="1" s="1"/>
  <c r="I838" i="1"/>
  <c r="K838" i="1" s="1"/>
  <c r="I837" i="1"/>
  <c r="K837" i="1" s="1"/>
  <c r="I836" i="1"/>
  <c r="K836" i="1" s="1"/>
  <c r="I835" i="1"/>
  <c r="K835" i="1" s="1"/>
  <c r="I834" i="1"/>
  <c r="K834" i="1" s="1"/>
  <c r="I833" i="1"/>
  <c r="K833" i="1" s="1"/>
  <c r="I832" i="1"/>
  <c r="K832" i="1" s="1"/>
  <c r="I831" i="1"/>
  <c r="K831" i="1" s="1"/>
  <c r="I830" i="1"/>
  <c r="K830" i="1" s="1"/>
  <c r="I829" i="1"/>
  <c r="K829" i="1" s="1"/>
  <c r="I828" i="1"/>
  <c r="K828" i="1" s="1"/>
  <c r="I827" i="1"/>
  <c r="K827" i="1" s="1"/>
  <c r="I826" i="1"/>
  <c r="K826" i="1" s="1"/>
  <c r="I825" i="1"/>
  <c r="K825" i="1" s="1"/>
  <c r="I824" i="1"/>
  <c r="K824" i="1" s="1"/>
  <c r="I823" i="1"/>
  <c r="K823" i="1" s="1"/>
  <c r="I822" i="1"/>
  <c r="K822" i="1" s="1"/>
  <c r="I821" i="1"/>
  <c r="K821" i="1" s="1"/>
  <c r="I820" i="1"/>
  <c r="K820" i="1" s="1"/>
  <c r="I819" i="1"/>
  <c r="K819" i="1" s="1"/>
  <c r="I818" i="1"/>
  <c r="K818" i="1" s="1"/>
  <c r="I817" i="1"/>
  <c r="K817" i="1" s="1"/>
  <c r="I816" i="1"/>
  <c r="K816" i="1" s="1"/>
  <c r="I815" i="1"/>
  <c r="K815" i="1" s="1"/>
  <c r="I814" i="1"/>
  <c r="K814" i="1" s="1"/>
  <c r="I813" i="1"/>
  <c r="K813" i="1" s="1"/>
  <c r="I812" i="1"/>
  <c r="K812" i="1" s="1"/>
  <c r="I811" i="1"/>
  <c r="K811" i="1" s="1"/>
  <c r="I810" i="1"/>
  <c r="K810" i="1" s="1"/>
  <c r="I809" i="1"/>
  <c r="K809" i="1" s="1"/>
  <c r="I808" i="1"/>
  <c r="K808" i="1" s="1"/>
  <c r="I807" i="1"/>
  <c r="K807" i="1" s="1"/>
  <c r="I806" i="1"/>
  <c r="K806" i="1" s="1"/>
  <c r="K805" i="1"/>
  <c r="I805" i="1"/>
  <c r="K804" i="1"/>
  <c r="I804" i="1"/>
  <c r="K803" i="1"/>
  <c r="I803" i="1"/>
  <c r="K802" i="1"/>
  <c r="I802" i="1"/>
  <c r="K801" i="1"/>
  <c r="I801" i="1"/>
  <c r="K800" i="1"/>
  <c r="I800" i="1"/>
  <c r="K799" i="1"/>
  <c r="I799" i="1"/>
  <c r="K798" i="1"/>
  <c r="I798" i="1"/>
  <c r="K797" i="1"/>
  <c r="I797" i="1"/>
  <c r="K796" i="1"/>
  <c r="I796" i="1"/>
  <c r="K795" i="1"/>
  <c r="I795" i="1"/>
  <c r="K794" i="1"/>
  <c r="I794" i="1"/>
  <c r="K793" i="1"/>
  <c r="I793" i="1"/>
  <c r="K792" i="1"/>
  <c r="I792" i="1"/>
  <c r="K791" i="1"/>
  <c r="I791" i="1"/>
  <c r="I790" i="1"/>
  <c r="I789" i="1"/>
  <c r="J789" i="1" s="1"/>
  <c r="I788" i="1"/>
  <c r="I787" i="1"/>
  <c r="J787" i="1" s="1"/>
  <c r="I786" i="1"/>
  <c r="I785" i="1"/>
  <c r="J785" i="1" s="1"/>
  <c r="I784" i="1"/>
  <c r="I783" i="1"/>
  <c r="J783" i="1" s="1"/>
  <c r="I782" i="1"/>
  <c r="I781" i="1"/>
  <c r="J781" i="1" s="1"/>
  <c r="I780" i="1"/>
  <c r="I779" i="1"/>
  <c r="J779" i="1" s="1"/>
  <c r="I778" i="1"/>
  <c r="K778" i="1" s="1"/>
  <c r="I777" i="1"/>
  <c r="K777" i="1" s="1"/>
  <c r="I776" i="1"/>
  <c r="K776" i="1" s="1"/>
  <c r="I775" i="1"/>
  <c r="K775" i="1" s="1"/>
  <c r="I774" i="1"/>
  <c r="K774" i="1" s="1"/>
  <c r="I773" i="1"/>
  <c r="K773" i="1" s="1"/>
  <c r="I772" i="1"/>
  <c r="K772" i="1" s="1"/>
  <c r="I771" i="1"/>
  <c r="K771" i="1" s="1"/>
  <c r="I770" i="1"/>
  <c r="K770" i="1" s="1"/>
  <c r="I769" i="1"/>
  <c r="K769" i="1" s="1"/>
  <c r="I768" i="1"/>
  <c r="K768" i="1" s="1"/>
  <c r="I767" i="1"/>
  <c r="K767" i="1" s="1"/>
  <c r="I766" i="1"/>
  <c r="K766" i="1" s="1"/>
  <c r="I765" i="1"/>
  <c r="K765" i="1" s="1"/>
  <c r="I764" i="1"/>
  <c r="K764" i="1" s="1"/>
  <c r="I763" i="1"/>
  <c r="K763" i="1" s="1"/>
  <c r="I762" i="1"/>
  <c r="K762" i="1" s="1"/>
  <c r="I761" i="1"/>
  <c r="K761" i="1" s="1"/>
  <c r="I760" i="1"/>
  <c r="K760" i="1" s="1"/>
  <c r="I759" i="1"/>
  <c r="K759" i="1" s="1"/>
  <c r="I758" i="1"/>
  <c r="K758" i="1" s="1"/>
  <c r="I757" i="1"/>
  <c r="K757" i="1" s="1"/>
  <c r="I756" i="1"/>
  <c r="K756" i="1" s="1"/>
  <c r="I755" i="1"/>
  <c r="K755" i="1" s="1"/>
  <c r="I754" i="1"/>
  <c r="I753" i="1"/>
  <c r="K753" i="1" s="1"/>
  <c r="I752" i="1"/>
  <c r="K752" i="1" s="1"/>
  <c r="I751" i="1"/>
  <c r="K751" i="1" s="1"/>
  <c r="I750" i="1"/>
  <c r="K750" i="1" s="1"/>
  <c r="I749" i="1"/>
  <c r="K749" i="1" s="1"/>
  <c r="I748" i="1"/>
  <c r="K748" i="1" s="1"/>
  <c r="I747" i="1"/>
  <c r="K747" i="1" s="1"/>
  <c r="I746" i="1"/>
  <c r="K746" i="1" s="1"/>
  <c r="I745" i="1"/>
  <c r="K745" i="1" s="1"/>
  <c r="I744" i="1"/>
  <c r="K744" i="1" s="1"/>
  <c r="I743" i="1"/>
  <c r="K743" i="1" s="1"/>
  <c r="I742" i="1"/>
  <c r="K742" i="1" s="1"/>
  <c r="I741" i="1"/>
  <c r="K741" i="1" s="1"/>
  <c r="I740" i="1"/>
  <c r="K740" i="1" s="1"/>
  <c r="I739" i="1"/>
  <c r="K739" i="1" s="1"/>
  <c r="I738" i="1"/>
  <c r="K738" i="1" s="1"/>
  <c r="I737" i="1"/>
  <c r="K737" i="1" s="1"/>
  <c r="I736" i="1"/>
  <c r="K736" i="1" s="1"/>
  <c r="I735" i="1"/>
  <c r="K735" i="1" s="1"/>
  <c r="I734" i="1"/>
  <c r="K734" i="1" s="1"/>
  <c r="I733" i="1"/>
  <c r="K733" i="1" s="1"/>
  <c r="I732" i="1"/>
  <c r="K732" i="1" s="1"/>
  <c r="I731" i="1"/>
  <c r="K731" i="1" s="1"/>
  <c r="I730" i="1"/>
  <c r="K730" i="1" s="1"/>
  <c r="I729" i="1"/>
  <c r="K729" i="1" s="1"/>
  <c r="I728" i="1"/>
  <c r="K728" i="1" s="1"/>
  <c r="I727" i="1"/>
  <c r="K727" i="1" s="1"/>
  <c r="I726" i="1"/>
  <c r="K726" i="1" s="1"/>
  <c r="I725" i="1"/>
  <c r="K725" i="1" s="1"/>
  <c r="I724" i="1"/>
  <c r="K724" i="1" s="1"/>
  <c r="I723" i="1"/>
  <c r="K723" i="1" s="1"/>
  <c r="I722" i="1"/>
  <c r="K722" i="1" s="1"/>
  <c r="I721" i="1"/>
  <c r="K721" i="1" s="1"/>
  <c r="I720" i="1"/>
  <c r="K720" i="1" s="1"/>
  <c r="I719" i="1"/>
  <c r="K719" i="1" s="1"/>
  <c r="I718" i="1"/>
  <c r="K718" i="1" s="1"/>
  <c r="I717" i="1"/>
  <c r="K717" i="1" s="1"/>
  <c r="I716" i="1"/>
  <c r="K716" i="1" s="1"/>
  <c r="I715" i="1"/>
  <c r="K715" i="1" s="1"/>
  <c r="I714" i="1"/>
  <c r="K714" i="1" s="1"/>
  <c r="I713" i="1"/>
  <c r="J713" i="1" s="1"/>
  <c r="I712" i="1"/>
  <c r="J712" i="1" s="1"/>
  <c r="I711" i="1"/>
  <c r="J711" i="1" s="1"/>
  <c r="I710" i="1"/>
  <c r="J710" i="1" s="1"/>
  <c r="I709" i="1"/>
  <c r="J709" i="1" s="1"/>
  <c r="I708" i="1"/>
  <c r="J708" i="1" s="1"/>
  <c r="I707" i="1"/>
  <c r="K707" i="1" s="1"/>
  <c r="I706" i="1"/>
  <c r="K706" i="1" s="1"/>
  <c r="I705" i="1"/>
  <c r="K705" i="1" s="1"/>
  <c r="I704" i="1"/>
  <c r="K704" i="1" s="1"/>
  <c r="I703" i="1"/>
  <c r="K703" i="1" s="1"/>
  <c r="I702" i="1"/>
  <c r="K702" i="1" s="1"/>
  <c r="I701" i="1"/>
  <c r="K701" i="1" s="1"/>
  <c r="I700" i="1"/>
  <c r="K700" i="1" s="1"/>
  <c r="I699" i="1"/>
  <c r="K699" i="1" s="1"/>
  <c r="I698" i="1"/>
  <c r="K698" i="1" s="1"/>
  <c r="I697" i="1"/>
  <c r="K697" i="1" s="1"/>
  <c r="I696" i="1"/>
  <c r="K696" i="1" s="1"/>
  <c r="I695" i="1"/>
  <c r="K695" i="1" s="1"/>
  <c r="I694" i="1"/>
  <c r="K694" i="1" s="1"/>
  <c r="I693" i="1"/>
  <c r="K693" i="1" s="1"/>
  <c r="I692" i="1"/>
  <c r="K692" i="1" s="1"/>
  <c r="I691" i="1"/>
  <c r="K691" i="1" s="1"/>
  <c r="I690" i="1"/>
  <c r="K690" i="1" s="1"/>
  <c r="I689" i="1"/>
  <c r="K689" i="1" s="1"/>
  <c r="I688" i="1"/>
  <c r="K688" i="1" s="1"/>
  <c r="I687" i="1"/>
  <c r="K687" i="1" s="1"/>
  <c r="I686" i="1"/>
  <c r="K686" i="1" s="1"/>
  <c r="I685" i="1"/>
  <c r="K685" i="1" s="1"/>
  <c r="I684" i="1"/>
  <c r="K684" i="1" s="1"/>
  <c r="I683" i="1"/>
  <c r="K683" i="1" s="1"/>
  <c r="I682" i="1"/>
  <c r="K682" i="1" s="1"/>
  <c r="I681" i="1"/>
  <c r="K681" i="1" s="1"/>
  <c r="I680" i="1"/>
  <c r="K680" i="1" s="1"/>
  <c r="I679" i="1"/>
  <c r="K679" i="1" s="1"/>
  <c r="I678" i="1"/>
  <c r="K678" i="1" s="1"/>
  <c r="I677" i="1"/>
  <c r="I676" i="1"/>
  <c r="K676" i="1" s="1"/>
  <c r="I675" i="1"/>
  <c r="K675" i="1" s="1"/>
  <c r="I674" i="1"/>
  <c r="K674" i="1" s="1"/>
  <c r="I673" i="1"/>
  <c r="K673" i="1" s="1"/>
  <c r="I672" i="1"/>
  <c r="K672" i="1" s="1"/>
  <c r="I671" i="1"/>
  <c r="K671" i="1" s="1"/>
  <c r="I670" i="1"/>
  <c r="K670" i="1" s="1"/>
  <c r="I669" i="1"/>
  <c r="K669" i="1" s="1"/>
  <c r="I668" i="1"/>
  <c r="K668" i="1" s="1"/>
  <c r="I667" i="1"/>
  <c r="K667" i="1" s="1"/>
  <c r="I666" i="1"/>
  <c r="K666" i="1" s="1"/>
  <c r="I665" i="1"/>
  <c r="K665" i="1" s="1"/>
  <c r="I664" i="1"/>
  <c r="K664" i="1" s="1"/>
  <c r="I663" i="1"/>
  <c r="K663" i="1" s="1"/>
  <c r="I662" i="1"/>
  <c r="K662" i="1" s="1"/>
  <c r="I661" i="1"/>
  <c r="K661" i="1" s="1"/>
  <c r="I660" i="1"/>
  <c r="K660" i="1" s="1"/>
  <c r="I659" i="1"/>
  <c r="K659" i="1" s="1"/>
  <c r="I658" i="1"/>
  <c r="K658" i="1" s="1"/>
  <c r="I657" i="1"/>
  <c r="K657" i="1" s="1"/>
  <c r="I656" i="1"/>
  <c r="K656" i="1" s="1"/>
  <c r="I655" i="1"/>
  <c r="K655" i="1" s="1"/>
  <c r="I654" i="1"/>
  <c r="K654" i="1" s="1"/>
  <c r="I653" i="1"/>
  <c r="K653" i="1" s="1"/>
  <c r="I652" i="1"/>
  <c r="K652" i="1" s="1"/>
  <c r="I651" i="1"/>
  <c r="K651" i="1" s="1"/>
  <c r="I650" i="1"/>
  <c r="K650" i="1" s="1"/>
  <c r="I649" i="1"/>
  <c r="K649" i="1" s="1"/>
  <c r="I648" i="1"/>
  <c r="K648" i="1" s="1"/>
  <c r="I647" i="1"/>
  <c r="K647" i="1" s="1"/>
  <c r="I646" i="1"/>
  <c r="K646" i="1" s="1"/>
  <c r="I645" i="1"/>
  <c r="K645" i="1" s="1"/>
  <c r="I644" i="1"/>
  <c r="K644" i="1" s="1"/>
  <c r="I643" i="1"/>
  <c r="J643" i="1" s="1"/>
  <c r="I642" i="1"/>
  <c r="I641" i="1"/>
  <c r="J641" i="1" s="1"/>
  <c r="I640" i="1"/>
  <c r="I639" i="1"/>
  <c r="K639" i="1" s="1"/>
  <c r="I638" i="1"/>
  <c r="K638" i="1" s="1"/>
  <c r="I637" i="1"/>
  <c r="K637" i="1" s="1"/>
  <c r="I636" i="1"/>
  <c r="K636" i="1" s="1"/>
  <c r="I635" i="1"/>
  <c r="K635" i="1" s="1"/>
  <c r="I634" i="1"/>
  <c r="K634" i="1" s="1"/>
  <c r="I633" i="1"/>
  <c r="K633" i="1" s="1"/>
  <c r="I632" i="1"/>
  <c r="K632" i="1" s="1"/>
  <c r="I631" i="1"/>
  <c r="K631" i="1" s="1"/>
  <c r="I630" i="1"/>
  <c r="K630" i="1" s="1"/>
  <c r="I629" i="1"/>
  <c r="K629" i="1" s="1"/>
  <c r="I628" i="1"/>
  <c r="K628" i="1" s="1"/>
  <c r="I627" i="1"/>
  <c r="K627" i="1" s="1"/>
  <c r="I626" i="1"/>
  <c r="K626" i="1" s="1"/>
  <c r="I625" i="1"/>
  <c r="K625" i="1" s="1"/>
  <c r="I624" i="1"/>
  <c r="K624" i="1" s="1"/>
  <c r="I623" i="1"/>
  <c r="K623" i="1" s="1"/>
  <c r="I622" i="1"/>
  <c r="K622" i="1" s="1"/>
  <c r="I621" i="1"/>
  <c r="K621" i="1" s="1"/>
  <c r="I620" i="1"/>
  <c r="K620" i="1" s="1"/>
  <c r="I619" i="1"/>
  <c r="J619" i="1" s="1"/>
  <c r="I618" i="1"/>
  <c r="I617" i="1"/>
  <c r="J617" i="1" s="1"/>
  <c r="I616" i="1"/>
  <c r="K616" i="1" s="1"/>
  <c r="I615" i="1"/>
  <c r="K615" i="1" s="1"/>
  <c r="I614" i="1"/>
  <c r="K614" i="1" s="1"/>
  <c r="I613" i="1"/>
  <c r="K613" i="1" s="1"/>
  <c r="I612" i="1"/>
  <c r="K612" i="1" s="1"/>
  <c r="I611" i="1"/>
  <c r="K611" i="1" s="1"/>
  <c r="I610" i="1"/>
  <c r="K610" i="1" s="1"/>
  <c r="I609" i="1"/>
  <c r="K609" i="1" s="1"/>
  <c r="I608" i="1"/>
  <c r="K608" i="1" s="1"/>
  <c r="I607" i="1"/>
  <c r="K607" i="1" s="1"/>
  <c r="I606" i="1"/>
  <c r="K606" i="1" s="1"/>
  <c r="I605" i="1"/>
  <c r="K605" i="1" s="1"/>
  <c r="I604" i="1"/>
  <c r="K604" i="1" s="1"/>
  <c r="I603" i="1"/>
  <c r="K603" i="1" s="1"/>
  <c r="I602" i="1"/>
  <c r="K602" i="1" s="1"/>
  <c r="I601" i="1"/>
  <c r="K601" i="1" s="1"/>
  <c r="I600" i="1"/>
  <c r="K600" i="1" s="1"/>
  <c r="I599" i="1"/>
  <c r="K599" i="1" s="1"/>
  <c r="I598" i="1"/>
  <c r="K598" i="1" s="1"/>
  <c r="I597" i="1"/>
  <c r="K597" i="1" s="1"/>
  <c r="I596" i="1"/>
  <c r="K596" i="1" s="1"/>
  <c r="I595" i="1"/>
  <c r="K595" i="1" s="1"/>
  <c r="I594" i="1"/>
  <c r="K594" i="1" s="1"/>
  <c r="I593" i="1"/>
  <c r="K593" i="1" s="1"/>
  <c r="I592" i="1"/>
  <c r="K592" i="1" s="1"/>
  <c r="I591" i="1"/>
  <c r="K591" i="1" s="1"/>
  <c r="I590" i="1"/>
  <c r="K590" i="1" s="1"/>
  <c r="I589" i="1"/>
  <c r="K589" i="1" s="1"/>
  <c r="I588" i="1"/>
  <c r="K588" i="1" s="1"/>
  <c r="I587" i="1"/>
  <c r="K587" i="1" s="1"/>
  <c r="I586" i="1"/>
  <c r="K586" i="1" s="1"/>
  <c r="I585" i="1"/>
  <c r="K585" i="1" s="1"/>
  <c r="I584" i="1"/>
  <c r="K584" i="1" s="1"/>
  <c r="I583" i="1"/>
  <c r="K583" i="1" s="1"/>
  <c r="I582" i="1"/>
  <c r="K582" i="1" s="1"/>
  <c r="I581" i="1"/>
  <c r="K581" i="1" s="1"/>
  <c r="I580" i="1"/>
  <c r="K580" i="1" s="1"/>
  <c r="I579" i="1"/>
  <c r="K579" i="1" s="1"/>
  <c r="I578" i="1"/>
  <c r="K578" i="1" s="1"/>
  <c r="I577" i="1"/>
  <c r="K577" i="1" s="1"/>
  <c r="I576" i="1"/>
  <c r="K576" i="1" s="1"/>
  <c r="I575" i="1"/>
  <c r="K575" i="1" s="1"/>
  <c r="I574" i="1"/>
  <c r="K574" i="1" s="1"/>
  <c r="I573" i="1"/>
  <c r="K573" i="1" s="1"/>
  <c r="I572" i="1"/>
  <c r="K572" i="1" s="1"/>
  <c r="I571" i="1"/>
  <c r="K571" i="1" s="1"/>
  <c r="I570" i="1"/>
  <c r="K570" i="1" s="1"/>
  <c r="I569" i="1"/>
  <c r="K569" i="1" s="1"/>
  <c r="I568" i="1"/>
  <c r="K568" i="1" s="1"/>
  <c r="I567" i="1"/>
  <c r="K567" i="1" s="1"/>
  <c r="I566" i="1"/>
  <c r="K566" i="1" s="1"/>
  <c r="I565" i="1"/>
  <c r="K565" i="1" s="1"/>
  <c r="I564" i="1"/>
  <c r="K564" i="1" s="1"/>
  <c r="I563" i="1"/>
  <c r="K563" i="1" s="1"/>
  <c r="I562" i="1"/>
  <c r="K562" i="1" s="1"/>
  <c r="I561" i="1"/>
  <c r="K561" i="1" s="1"/>
  <c r="I560" i="1"/>
  <c r="K560" i="1" s="1"/>
  <c r="I559" i="1"/>
  <c r="K559" i="1" s="1"/>
  <c r="I558" i="1"/>
  <c r="K558" i="1" s="1"/>
  <c r="I557" i="1"/>
  <c r="K557" i="1" s="1"/>
  <c r="I556" i="1"/>
  <c r="K556" i="1" s="1"/>
  <c r="I555" i="1"/>
  <c r="K555" i="1" s="1"/>
  <c r="I554" i="1"/>
  <c r="K554" i="1" s="1"/>
  <c r="I553" i="1"/>
  <c r="K553" i="1" s="1"/>
  <c r="I552" i="1"/>
  <c r="K552" i="1" s="1"/>
  <c r="I551" i="1"/>
  <c r="K551" i="1" s="1"/>
  <c r="I550" i="1"/>
  <c r="K550" i="1" s="1"/>
  <c r="I549" i="1"/>
  <c r="K549" i="1" s="1"/>
  <c r="I548" i="1"/>
  <c r="K548" i="1" s="1"/>
  <c r="I547" i="1"/>
  <c r="K547" i="1" s="1"/>
  <c r="I546" i="1"/>
  <c r="K546" i="1" s="1"/>
  <c r="I545" i="1"/>
  <c r="K545" i="1" s="1"/>
  <c r="I544" i="1"/>
  <c r="K544" i="1" s="1"/>
  <c r="I543" i="1"/>
  <c r="K543" i="1" s="1"/>
  <c r="I542" i="1"/>
  <c r="K542" i="1" s="1"/>
  <c r="I541" i="1"/>
  <c r="K541" i="1" s="1"/>
  <c r="I540" i="1"/>
  <c r="K540" i="1" s="1"/>
  <c r="I539" i="1"/>
  <c r="K539" i="1" s="1"/>
  <c r="I538" i="1"/>
  <c r="K538" i="1" s="1"/>
  <c r="I537" i="1"/>
  <c r="K537" i="1" s="1"/>
  <c r="I536" i="1"/>
  <c r="K536" i="1" s="1"/>
  <c r="I535" i="1"/>
  <c r="K535" i="1" s="1"/>
  <c r="I534" i="1"/>
  <c r="I533" i="1"/>
  <c r="J533" i="1" s="1"/>
  <c r="I532" i="1"/>
  <c r="K532" i="1" s="1"/>
  <c r="I531" i="1"/>
  <c r="K531" i="1" s="1"/>
  <c r="I530" i="1"/>
  <c r="K530" i="1" s="1"/>
  <c r="I529" i="1"/>
  <c r="K529" i="1" s="1"/>
  <c r="I528" i="1"/>
  <c r="K528" i="1" s="1"/>
  <c r="I527" i="1"/>
  <c r="K527" i="1" s="1"/>
  <c r="I526" i="1"/>
  <c r="K526" i="1" s="1"/>
  <c r="I525" i="1"/>
  <c r="K525" i="1" s="1"/>
  <c r="I524" i="1"/>
  <c r="K524" i="1" s="1"/>
  <c r="I523" i="1"/>
  <c r="K523" i="1" s="1"/>
  <c r="I522" i="1"/>
  <c r="K522" i="1" s="1"/>
  <c r="I521" i="1"/>
  <c r="K521" i="1" s="1"/>
  <c r="I520" i="1"/>
  <c r="K520" i="1" s="1"/>
  <c r="I519" i="1"/>
  <c r="K519" i="1" s="1"/>
  <c r="I518" i="1"/>
  <c r="K518" i="1" s="1"/>
  <c r="I517" i="1"/>
  <c r="K517" i="1" s="1"/>
  <c r="I516" i="1"/>
  <c r="K516" i="1" s="1"/>
  <c r="I515" i="1"/>
  <c r="K515" i="1" s="1"/>
  <c r="I514" i="1"/>
  <c r="K514" i="1" s="1"/>
  <c r="I513" i="1"/>
  <c r="K513" i="1" s="1"/>
  <c r="I512" i="1"/>
  <c r="K512" i="1" s="1"/>
  <c r="I511" i="1"/>
  <c r="K511" i="1" s="1"/>
  <c r="I510" i="1"/>
  <c r="K510" i="1" s="1"/>
  <c r="I509" i="1"/>
  <c r="K509" i="1" s="1"/>
  <c r="I508" i="1"/>
  <c r="K508" i="1" s="1"/>
  <c r="I507" i="1"/>
  <c r="K507" i="1" s="1"/>
  <c r="I506" i="1"/>
  <c r="K506" i="1" s="1"/>
  <c r="I505" i="1"/>
  <c r="K505" i="1" s="1"/>
  <c r="I504" i="1"/>
  <c r="K504" i="1" s="1"/>
  <c r="I503" i="1"/>
  <c r="K503" i="1" s="1"/>
  <c r="I502" i="1"/>
  <c r="K502" i="1" s="1"/>
  <c r="I501" i="1"/>
  <c r="K501" i="1" s="1"/>
  <c r="I500" i="1"/>
  <c r="K500" i="1" s="1"/>
  <c r="I499" i="1"/>
  <c r="K499" i="1" s="1"/>
  <c r="I498" i="1"/>
  <c r="K498" i="1" s="1"/>
  <c r="I497" i="1"/>
  <c r="K497" i="1" s="1"/>
  <c r="I496" i="1"/>
  <c r="K496" i="1" s="1"/>
  <c r="I495" i="1"/>
  <c r="K495" i="1" s="1"/>
  <c r="I494" i="1"/>
  <c r="K494" i="1" s="1"/>
  <c r="I493" i="1"/>
  <c r="K493" i="1" s="1"/>
  <c r="I492" i="1"/>
  <c r="K492" i="1" s="1"/>
  <c r="I491" i="1"/>
  <c r="K491" i="1" s="1"/>
  <c r="I490" i="1"/>
  <c r="K490" i="1" s="1"/>
  <c r="I489" i="1"/>
  <c r="K489" i="1" s="1"/>
  <c r="I488" i="1"/>
  <c r="K488" i="1" s="1"/>
  <c r="I487" i="1"/>
  <c r="K487" i="1" s="1"/>
  <c r="I486" i="1"/>
  <c r="K486" i="1" s="1"/>
  <c r="I485" i="1"/>
  <c r="K485" i="1" s="1"/>
  <c r="I484" i="1"/>
  <c r="K484" i="1" s="1"/>
  <c r="I483" i="1"/>
  <c r="K483" i="1" s="1"/>
  <c r="I482" i="1"/>
  <c r="K482" i="1" s="1"/>
  <c r="I481" i="1"/>
  <c r="K481" i="1" s="1"/>
  <c r="I480" i="1"/>
  <c r="K480" i="1" s="1"/>
  <c r="I479" i="1"/>
  <c r="K479" i="1" s="1"/>
  <c r="I478" i="1"/>
  <c r="K478" i="1" s="1"/>
  <c r="I477" i="1"/>
  <c r="K477" i="1" s="1"/>
  <c r="I476" i="1"/>
  <c r="K476" i="1" s="1"/>
  <c r="I475" i="1"/>
  <c r="K475" i="1" s="1"/>
  <c r="I474" i="1"/>
  <c r="K474" i="1" s="1"/>
  <c r="I473" i="1"/>
  <c r="K473" i="1" s="1"/>
  <c r="I472" i="1"/>
  <c r="K472" i="1" s="1"/>
  <c r="I471" i="1"/>
  <c r="K471" i="1" s="1"/>
  <c r="I470" i="1"/>
  <c r="K470" i="1" s="1"/>
  <c r="I469" i="1"/>
  <c r="K469" i="1" s="1"/>
  <c r="I468" i="1"/>
  <c r="K468" i="1" s="1"/>
  <c r="I467" i="1"/>
  <c r="K467" i="1" s="1"/>
  <c r="I466" i="1"/>
  <c r="K466" i="1" s="1"/>
  <c r="I465" i="1"/>
  <c r="K465" i="1" s="1"/>
  <c r="I464" i="1"/>
  <c r="K464" i="1" s="1"/>
  <c r="I463" i="1"/>
  <c r="K463" i="1" s="1"/>
  <c r="I462" i="1"/>
  <c r="K462" i="1" s="1"/>
  <c r="I461" i="1"/>
  <c r="K461" i="1" s="1"/>
  <c r="I460" i="1"/>
  <c r="K460" i="1" s="1"/>
  <c r="I459" i="1"/>
  <c r="K459" i="1" s="1"/>
  <c r="I458" i="1"/>
  <c r="K458" i="1" s="1"/>
  <c r="I457" i="1"/>
  <c r="K457" i="1" s="1"/>
  <c r="I456" i="1"/>
  <c r="K456" i="1" s="1"/>
  <c r="I455" i="1"/>
  <c r="K455" i="1" s="1"/>
  <c r="I454" i="1"/>
  <c r="K454" i="1" s="1"/>
  <c r="I453" i="1"/>
  <c r="K453" i="1" s="1"/>
  <c r="I452" i="1"/>
  <c r="K452" i="1" s="1"/>
  <c r="I451" i="1"/>
  <c r="I450" i="1"/>
  <c r="J450" i="1" s="1"/>
  <c r="I449" i="1"/>
  <c r="I448" i="1"/>
  <c r="K448" i="1" s="1"/>
  <c r="I447" i="1"/>
  <c r="K447" i="1" s="1"/>
  <c r="I446" i="1"/>
  <c r="K446" i="1" s="1"/>
  <c r="I445" i="1"/>
  <c r="K445" i="1" s="1"/>
  <c r="I444" i="1"/>
  <c r="J444" i="1" s="1"/>
  <c r="I443" i="1"/>
  <c r="J443" i="1" s="1"/>
  <c r="I442" i="1"/>
  <c r="J442" i="1" s="1"/>
  <c r="I441" i="1"/>
  <c r="J441" i="1" s="1"/>
  <c r="I440" i="1"/>
  <c r="K440" i="1" s="1"/>
  <c r="I439" i="1"/>
  <c r="K439" i="1" s="1"/>
  <c r="I438" i="1"/>
  <c r="K438" i="1" s="1"/>
  <c r="I437" i="1"/>
  <c r="K437" i="1" s="1"/>
  <c r="I436" i="1"/>
  <c r="K436" i="1" s="1"/>
  <c r="I435" i="1"/>
  <c r="K435" i="1" s="1"/>
  <c r="I434" i="1"/>
  <c r="K434" i="1" s="1"/>
  <c r="I433" i="1"/>
  <c r="K433" i="1" s="1"/>
  <c r="I432" i="1"/>
  <c r="K432" i="1" s="1"/>
  <c r="I431" i="1"/>
  <c r="K431" i="1" s="1"/>
  <c r="I430" i="1"/>
  <c r="K430" i="1" s="1"/>
  <c r="I429" i="1"/>
  <c r="K429" i="1" s="1"/>
  <c r="I428" i="1"/>
  <c r="K428" i="1" s="1"/>
  <c r="I427" i="1"/>
  <c r="K427" i="1" s="1"/>
  <c r="I426" i="1"/>
  <c r="K426" i="1" s="1"/>
  <c r="I425" i="1"/>
  <c r="K425" i="1" s="1"/>
  <c r="I424" i="1"/>
  <c r="K424" i="1" s="1"/>
  <c r="I423" i="1"/>
  <c r="K423" i="1" s="1"/>
  <c r="I422" i="1"/>
  <c r="K422" i="1" s="1"/>
  <c r="I421" i="1"/>
  <c r="K421" i="1" s="1"/>
  <c r="I420" i="1"/>
  <c r="K420" i="1" s="1"/>
  <c r="I419" i="1"/>
  <c r="K419" i="1" s="1"/>
  <c r="I418" i="1"/>
  <c r="K418" i="1" s="1"/>
  <c r="I417" i="1"/>
  <c r="K417" i="1" s="1"/>
  <c r="I416" i="1"/>
  <c r="K416" i="1" s="1"/>
  <c r="I415" i="1"/>
  <c r="K415" i="1" s="1"/>
  <c r="I414" i="1"/>
  <c r="K414" i="1" s="1"/>
  <c r="I413" i="1"/>
  <c r="K413" i="1" s="1"/>
  <c r="I412" i="1"/>
  <c r="K412" i="1" s="1"/>
  <c r="I411" i="1"/>
  <c r="K411" i="1" s="1"/>
  <c r="I410" i="1"/>
  <c r="K410" i="1" s="1"/>
  <c r="I409" i="1"/>
  <c r="K409" i="1" s="1"/>
  <c r="I408" i="1"/>
  <c r="K408" i="1" s="1"/>
  <c r="I407" i="1"/>
  <c r="K407" i="1" s="1"/>
  <c r="I406" i="1"/>
  <c r="K406" i="1" s="1"/>
  <c r="I405" i="1"/>
  <c r="K405" i="1" s="1"/>
  <c r="I404" i="1"/>
  <c r="K404" i="1" s="1"/>
  <c r="I403" i="1"/>
  <c r="K403" i="1" s="1"/>
  <c r="I402" i="1"/>
  <c r="K402" i="1" s="1"/>
  <c r="I401" i="1"/>
  <c r="K401" i="1" s="1"/>
  <c r="I400" i="1"/>
  <c r="K400" i="1" s="1"/>
  <c r="I399" i="1"/>
  <c r="K399" i="1" s="1"/>
  <c r="I398" i="1"/>
  <c r="K398" i="1" s="1"/>
  <c r="I397" i="1"/>
  <c r="K397" i="1" s="1"/>
  <c r="I396" i="1"/>
  <c r="K396" i="1" s="1"/>
  <c r="I395" i="1"/>
  <c r="K395" i="1" s="1"/>
  <c r="I394" i="1"/>
  <c r="K394" i="1" s="1"/>
  <c r="I393" i="1"/>
  <c r="K393" i="1" s="1"/>
  <c r="I392" i="1"/>
  <c r="K392" i="1" s="1"/>
  <c r="I391" i="1"/>
  <c r="K391" i="1" s="1"/>
  <c r="I390" i="1"/>
  <c r="K390" i="1" s="1"/>
  <c r="I389" i="1"/>
  <c r="K389" i="1" s="1"/>
  <c r="I388" i="1"/>
  <c r="K388" i="1" s="1"/>
  <c r="I387" i="1"/>
  <c r="K387" i="1" s="1"/>
  <c r="I386" i="1"/>
  <c r="K386" i="1" s="1"/>
  <c r="I385" i="1"/>
  <c r="K385" i="1" s="1"/>
  <c r="I384" i="1"/>
  <c r="K384" i="1" s="1"/>
  <c r="I383" i="1"/>
  <c r="K383" i="1" s="1"/>
  <c r="I382" i="1"/>
  <c r="K382" i="1" s="1"/>
  <c r="I381" i="1"/>
  <c r="K381" i="1" s="1"/>
  <c r="I380" i="1"/>
  <c r="K380" i="1" s="1"/>
  <c r="I379" i="1"/>
  <c r="K379" i="1" s="1"/>
  <c r="I378" i="1"/>
  <c r="K378" i="1" s="1"/>
  <c r="I377" i="1"/>
  <c r="K377" i="1" s="1"/>
  <c r="I376" i="1"/>
  <c r="K376" i="1" s="1"/>
  <c r="I375" i="1"/>
  <c r="K375" i="1" s="1"/>
  <c r="I374" i="1"/>
  <c r="K374" i="1" s="1"/>
  <c r="I373" i="1"/>
  <c r="K373" i="1" s="1"/>
  <c r="I372" i="1"/>
  <c r="K372" i="1" s="1"/>
  <c r="I371" i="1"/>
  <c r="K371" i="1" s="1"/>
  <c r="I370" i="1"/>
  <c r="K370" i="1" s="1"/>
  <c r="I369" i="1"/>
  <c r="K369" i="1" s="1"/>
  <c r="I368" i="1"/>
  <c r="K368" i="1" s="1"/>
  <c r="I367" i="1"/>
  <c r="K367" i="1" s="1"/>
  <c r="I366" i="1"/>
  <c r="K366" i="1" s="1"/>
  <c r="I365" i="1"/>
  <c r="K365" i="1" s="1"/>
  <c r="I364" i="1"/>
  <c r="K364" i="1" s="1"/>
  <c r="I363" i="1"/>
  <c r="K363" i="1" s="1"/>
  <c r="I362" i="1"/>
  <c r="K362" i="1" s="1"/>
  <c r="I361" i="1"/>
  <c r="K361" i="1" s="1"/>
  <c r="I360" i="1"/>
  <c r="K360" i="1" s="1"/>
  <c r="I359" i="1"/>
  <c r="K359" i="1" s="1"/>
  <c r="I358" i="1"/>
  <c r="K358" i="1" s="1"/>
  <c r="I357" i="1"/>
  <c r="K357" i="1" s="1"/>
  <c r="I356" i="1"/>
  <c r="K356" i="1" s="1"/>
  <c r="I355" i="1"/>
  <c r="K355" i="1" s="1"/>
  <c r="I354" i="1"/>
  <c r="K354" i="1" s="1"/>
  <c r="I353" i="1"/>
  <c r="K353" i="1" s="1"/>
  <c r="I352" i="1"/>
  <c r="K352" i="1" s="1"/>
  <c r="I351" i="1"/>
  <c r="K351" i="1" s="1"/>
  <c r="I350" i="1"/>
  <c r="K350" i="1" s="1"/>
  <c r="I349" i="1"/>
  <c r="K349" i="1" s="1"/>
  <c r="I348" i="1"/>
  <c r="K348" i="1" s="1"/>
  <c r="I347" i="1"/>
  <c r="K347" i="1" s="1"/>
  <c r="I346" i="1"/>
  <c r="K346" i="1" s="1"/>
  <c r="I345" i="1"/>
  <c r="K345" i="1" s="1"/>
  <c r="I344" i="1"/>
  <c r="K344" i="1" s="1"/>
  <c r="I343" i="1"/>
  <c r="K343" i="1" s="1"/>
  <c r="I342" i="1"/>
  <c r="K342" i="1" s="1"/>
  <c r="I341" i="1"/>
  <c r="K341" i="1" s="1"/>
  <c r="I340" i="1"/>
  <c r="K340" i="1" s="1"/>
  <c r="I339" i="1"/>
  <c r="K339" i="1" s="1"/>
  <c r="I338" i="1"/>
  <c r="K338" i="1" s="1"/>
  <c r="I337" i="1"/>
  <c r="K337" i="1" s="1"/>
  <c r="I336" i="1"/>
  <c r="K336" i="1" s="1"/>
  <c r="I335" i="1"/>
  <c r="K335" i="1" s="1"/>
  <c r="I334" i="1"/>
  <c r="K334" i="1" s="1"/>
  <c r="I333" i="1"/>
  <c r="K333" i="1" s="1"/>
  <c r="I332" i="1"/>
  <c r="K332" i="1" s="1"/>
  <c r="I331" i="1"/>
  <c r="K331" i="1" s="1"/>
  <c r="I330" i="1"/>
  <c r="K330" i="1" s="1"/>
  <c r="I329" i="1"/>
  <c r="K329" i="1" s="1"/>
  <c r="I328" i="1"/>
  <c r="K328" i="1" s="1"/>
  <c r="I327" i="1"/>
  <c r="K327" i="1" s="1"/>
  <c r="I326" i="1"/>
  <c r="K326" i="1" s="1"/>
  <c r="I325" i="1"/>
  <c r="K325" i="1" s="1"/>
  <c r="I324" i="1"/>
  <c r="K324" i="1" s="1"/>
  <c r="I323" i="1"/>
  <c r="K323" i="1" s="1"/>
  <c r="I322" i="1"/>
  <c r="K322" i="1" s="1"/>
  <c r="I321" i="1"/>
  <c r="K321" i="1" s="1"/>
  <c r="I320" i="1"/>
  <c r="K320" i="1" s="1"/>
  <c r="I319" i="1"/>
  <c r="J319" i="1" s="1"/>
  <c r="I318" i="1"/>
  <c r="I317" i="1"/>
  <c r="I316" i="1"/>
  <c r="K316" i="1" s="1"/>
  <c r="I315" i="1"/>
  <c r="K315" i="1" s="1"/>
  <c r="I314" i="1"/>
  <c r="K314" i="1" s="1"/>
  <c r="I313" i="1"/>
  <c r="K313" i="1" s="1"/>
  <c r="I312" i="1"/>
  <c r="K312" i="1" s="1"/>
  <c r="I311" i="1"/>
  <c r="K311" i="1" s="1"/>
  <c r="I310" i="1"/>
  <c r="K310" i="1" s="1"/>
  <c r="I309" i="1"/>
  <c r="K309" i="1" s="1"/>
  <c r="I308" i="1"/>
  <c r="K308" i="1" s="1"/>
  <c r="I307" i="1"/>
  <c r="K307" i="1" s="1"/>
  <c r="I306" i="1"/>
  <c r="K306" i="1" s="1"/>
  <c r="I305" i="1"/>
  <c r="K305" i="1" s="1"/>
  <c r="I304" i="1"/>
  <c r="K304" i="1" s="1"/>
  <c r="I303" i="1"/>
  <c r="K303" i="1" s="1"/>
  <c r="I302" i="1"/>
  <c r="K302" i="1" s="1"/>
  <c r="I301" i="1"/>
  <c r="K301" i="1" s="1"/>
  <c r="I300" i="1"/>
  <c r="K300" i="1" s="1"/>
  <c r="I299" i="1"/>
  <c r="K299" i="1" s="1"/>
  <c r="I298" i="1"/>
  <c r="K298" i="1" s="1"/>
  <c r="I297" i="1"/>
  <c r="K297" i="1" s="1"/>
  <c r="I296" i="1"/>
  <c r="K296" i="1" s="1"/>
  <c r="I295" i="1"/>
  <c r="K295" i="1" s="1"/>
  <c r="I294" i="1"/>
  <c r="K294" i="1" s="1"/>
  <c r="I293" i="1"/>
  <c r="K293" i="1" s="1"/>
  <c r="I292" i="1"/>
  <c r="K292" i="1" s="1"/>
  <c r="I291" i="1"/>
  <c r="K291" i="1" s="1"/>
  <c r="I290" i="1"/>
  <c r="K290" i="1" s="1"/>
  <c r="I289" i="1"/>
  <c r="K289" i="1" s="1"/>
  <c r="I288" i="1"/>
  <c r="K288" i="1" s="1"/>
  <c r="I287" i="1"/>
  <c r="K287" i="1" s="1"/>
  <c r="I286" i="1"/>
  <c r="K286" i="1" s="1"/>
  <c r="I285" i="1"/>
  <c r="K285" i="1" s="1"/>
  <c r="I284" i="1"/>
  <c r="K284" i="1" s="1"/>
  <c r="I283" i="1"/>
  <c r="K283" i="1" s="1"/>
  <c r="I282" i="1"/>
  <c r="K282" i="1" s="1"/>
  <c r="I281" i="1"/>
  <c r="K281" i="1" s="1"/>
  <c r="I280" i="1"/>
  <c r="I279" i="1"/>
  <c r="J279" i="1" s="1"/>
  <c r="I278" i="1"/>
  <c r="I277" i="1"/>
  <c r="I276" i="1"/>
  <c r="K276" i="1" s="1"/>
  <c r="I275" i="1"/>
  <c r="K275" i="1" s="1"/>
  <c r="I274" i="1"/>
  <c r="K274" i="1" s="1"/>
  <c r="I273" i="1"/>
  <c r="K273" i="1" s="1"/>
  <c r="I272" i="1"/>
  <c r="K272" i="1" s="1"/>
  <c r="I271" i="1"/>
  <c r="K271" i="1" s="1"/>
  <c r="I270" i="1"/>
  <c r="K270" i="1" s="1"/>
  <c r="I269" i="1"/>
  <c r="K269" i="1" s="1"/>
  <c r="I268" i="1"/>
  <c r="K268" i="1" s="1"/>
  <c r="I267" i="1"/>
  <c r="K267" i="1" s="1"/>
  <c r="I266" i="1"/>
  <c r="K266" i="1" s="1"/>
  <c r="I265" i="1"/>
  <c r="K265" i="1" s="1"/>
  <c r="I264" i="1"/>
  <c r="K264" i="1" s="1"/>
  <c r="I263" i="1"/>
  <c r="K263" i="1" s="1"/>
  <c r="I262" i="1"/>
  <c r="K262" i="1" s="1"/>
  <c r="I261" i="1"/>
  <c r="K261" i="1" s="1"/>
  <c r="I260" i="1"/>
  <c r="K260" i="1" s="1"/>
  <c r="I259" i="1"/>
  <c r="K259" i="1" s="1"/>
  <c r="I258" i="1"/>
  <c r="K258" i="1" s="1"/>
  <c r="I257" i="1"/>
  <c r="K257" i="1" s="1"/>
  <c r="I256" i="1"/>
  <c r="K256" i="1" s="1"/>
  <c r="I255" i="1"/>
  <c r="K255" i="1" s="1"/>
  <c r="I254" i="1"/>
  <c r="K254" i="1" s="1"/>
  <c r="I253" i="1"/>
  <c r="K253" i="1" s="1"/>
  <c r="I252" i="1"/>
  <c r="K252" i="1" s="1"/>
  <c r="I251" i="1"/>
  <c r="K251" i="1" s="1"/>
  <c r="I250" i="1"/>
  <c r="K250" i="1" s="1"/>
  <c r="I249" i="1"/>
  <c r="K249" i="1" s="1"/>
  <c r="I248" i="1"/>
  <c r="K248" i="1" s="1"/>
  <c r="I247" i="1"/>
  <c r="K247" i="1" s="1"/>
  <c r="I246" i="1"/>
  <c r="K246" i="1" s="1"/>
  <c r="I245" i="1"/>
  <c r="K245" i="1" s="1"/>
  <c r="I244" i="1"/>
  <c r="K244" i="1" s="1"/>
  <c r="I243" i="1"/>
  <c r="K243" i="1" s="1"/>
  <c r="I242" i="1"/>
  <c r="K242" i="1" s="1"/>
  <c r="I241" i="1"/>
  <c r="K241" i="1" s="1"/>
  <c r="I240" i="1"/>
  <c r="K240" i="1" s="1"/>
  <c r="I239" i="1"/>
  <c r="K239" i="1" s="1"/>
  <c r="I238" i="1"/>
  <c r="K238" i="1" s="1"/>
  <c r="I237" i="1"/>
  <c r="K237" i="1" s="1"/>
  <c r="I236" i="1"/>
  <c r="K236" i="1" s="1"/>
  <c r="I235" i="1"/>
  <c r="K235" i="1" s="1"/>
  <c r="I234" i="1"/>
  <c r="K234" i="1" s="1"/>
  <c r="I233" i="1"/>
  <c r="K233" i="1" s="1"/>
  <c r="I232" i="1"/>
  <c r="K232" i="1" s="1"/>
  <c r="I231" i="1"/>
  <c r="K231" i="1" s="1"/>
  <c r="I230" i="1"/>
  <c r="K230" i="1" s="1"/>
  <c r="I229" i="1"/>
  <c r="K229" i="1" s="1"/>
  <c r="I228" i="1"/>
  <c r="K228" i="1" s="1"/>
  <c r="I227" i="1"/>
  <c r="K227" i="1" s="1"/>
  <c r="I226" i="1"/>
  <c r="K226" i="1" s="1"/>
  <c r="I225" i="1"/>
  <c r="K225" i="1" s="1"/>
  <c r="I224" i="1"/>
  <c r="K224" i="1" s="1"/>
  <c r="I223" i="1"/>
  <c r="K223" i="1" s="1"/>
  <c r="I222" i="1"/>
  <c r="K222" i="1" s="1"/>
  <c r="I221" i="1"/>
  <c r="K221" i="1" s="1"/>
  <c r="I220" i="1"/>
  <c r="K220" i="1" s="1"/>
  <c r="I219" i="1"/>
  <c r="K219" i="1" s="1"/>
  <c r="I218" i="1"/>
  <c r="K218" i="1" s="1"/>
  <c r="I217" i="1"/>
  <c r="K217" i="1" s="1"/>
  <c r="I216" i="1"/>
  <c r="K216" i="1" s="1"/>
  <c r="I215" i="1"/>
  <c r="K215" i="1" s="1"/>
  <c r="I214" i="1"/>
  <c r="K214" i="1" s="1"/>
  <c r="I213" i="1"/>
  <c r="K213" i="1" s="1"/>
  <c r="I212" i="1"/>
  <c r="K212" i="1" s="1"/>
  <c r="I211" i="1"/>
  <c r="K211" i="1" s="1"/>
  <c r="I210" i="1"/>
  <c r="K210" i="1" s="1"/>
  <c r="I209" i="1"/>
  <c r="K209" i="1" s="1"/>
  <c r="I208" i="1"/>
  <c r="K208" i="1" s="1"/>
  <c r="I207" i="1"/>
  <c r="K207" i="1" s="1"/>
  <c r="I206" i="1"/>
  <c r="K206" i="1" s="1"/>
  <c r="I205" i="1"/>
  <c r="K205" i="1" s="1"/>
  <c r="I204" i="1"/>
  <c r="K204" i="1" s="1"/>
  <c r="I203" i="1"/>
  <c r="K203" i="1" s="1"/>
  <c r="I202" i="1"/>
  <c r="K202" i="1" s="1"/>
  <c r="I201" i="1"/>
  <c r="K201" i="1" s="1"/>
  <c r="I200" i="1"/>
  <c r="K200" i="1" s="1"/>
  <c r="I199" i="1"/>
  <c r="K199" i="1" s="1"/>
  <c r="I198" i="1"/>
  <c r="K198" i="1" s="1"/>
  <c r="I197" i="1"/>
  <c r="K197" i="1" s="1"/>
  <c r="I196" i="1"/>
  <c r="K196" i="1" s="1"/>
  <c r="I195" i="1"/>
  <c r="K195" i="1" s="1"/>
  <c r="I194" i="1"/>
  <c r="K194" i="1" s="1"/>
  <c r="I193" i="1"/>
  <c r="K193" i="1" s="1"/>
  <c r="I192" i="1"/>
  <c r="K192" i="1" s="1"/>
  <c r="I191" i="1"/>
  <c r="K191" i="1" s="1"/>
  <c r="I190" i="1"/>
  <c r="K190" i="1" s="1"/>
  <c r="I189" i="1"/>
  <c r="K189" i="1" s="1"/>
  <c r="I188" i="1"/>
  <c r="K188" i="1" s="1"/>
  <c r="I187" i="1"/>
  <c r="K187" i="1" s="1"/>
  <c r="I186" i="1"/>
  <c r="K186" i="1" s="1"/>
  <c r="I185" i="1"/>
  <c r="K185" i="1" s="1"/>
  <c r="I184" i="1"/>
  <c r="K184" i="1" s="1"/>
  <c r="I183" i="1"/>
  <c r="K183" i="1" s="1"/>
  <c r="I182" i="1"/>
  <c r="K182" i="1" s="1"/>
  <c r="I181" i="1"/>
  <c r="K181" i="1" s="1"/>
  <c r="I180" i="1"/>
  <c r="K180" i="1" s="1"/>
  <c r="I179" i="1"/>
  <c r="K179" i="1" s="1"/>
  <c r="I178" i="1"/>
  <c r="K178" i="1" s="1"/>
  <c r="I177" i="1"/>
  <c r="K177" i="1" s="1"/>
  <c r="I176" i="1"/>
  <c r="K176" i="1" s="1"/>
  <c r="I175" i="1"/>
  <c r="K175" i="1" s="1"/>
  <c r="I174" i="1"/>
  <c r="J174" i="1" s="1"/>
  <c r="I173" i="1"/>
  <c r="J173" i="1" s="1"/>
  <c r="I172" i="1"/>
  <c r="K172" i="1" s="1"/>
  <c r="I171" i="1"/>
  <c r="K171" i="1" s="1"/>
  <c r="I170" i="1"/>
  <c r="K170" i="1" s="1"/>
  <c r="I169" i="1"/>
  <c r="K169" i="1" s="1"/>
  <c r="I168" i="1"/>
  <c r="K168" i="1" s="1"/>
  <c r="I167" i="1"/>
  <c r="K167" i="1" s="1"/>
  <c r="I166" i="1"/>
  <c r="K166" i="1" s="1"/>
  <c r="I165" i="1"/>
  <c r="K165" i="1" s="1"/>
  <c r="I164" i="1"/>
  <c r="K164" i="1" s="1"/>
  <c r="I163" i="1"/>
  <c r="K163" i="1" s="1"/>
  <c r="I162" i="1"/>
  <c r="K162" i="1" s="1"/>
  <c r="I161" i="1"/>
  <c r="K161" i="1" s="1"/>
  <c r="I160" i="1"/>
  <c r="K160" i="1" s="1"/>
  <c r="I159" i="1"/>
  <c r="K159" i="1" s="1"/>
  <c r="I158" i="1"/>
  <c r="K158" i="1" s="1"/>
  <c r="I157" i="1"/>
  <c r="K157" i="1" s="1"/>
  <c r="I156" i="1"/>
  <c r="K156" i="1" s="1"/>
  <c r="I155" i="1"/>
  <c r="K155" i="1" s="1"/>
  <c r="I154" i="1"/>
  <c r="K154" i="1" s="1"/>
  <c r="I153" i="1"/>
  <c r="K153" i="1" s="1"/>
  <c r="I152" i="1"/>
  <c r="K152" i="1" s="1"/>
  <c r="I151" i="1"/>
  <c r="K151" i="1" s="1"/>
  <c r="I150" i="1"/>
  <c r="K150" i="1" s="1"/>
  <c r="I149" i="1"/>
  <c r="K149" i="1" s="1"/>
  <c r="I148" i="1"/>
  <c r="K148" i="1" s="1"/>
  <c r="I147" i="1"/>
  <c r="K147" i="1" s="1"/>
  <c r="I146" i="1"/>
  <c r="K146" i="1" s="1"/>
  <c r="I145" i="1"/>
  <c r="K145" i="1" s="1"/>
  <c r="I144" i="1"/>
  <c r="K144" i="1" s="1"/>
  <c r="I143" i="1"/>
  <c r="K143" i="1" s="1"/>
  <c r="I142" i="1"/>
  <c r="K142" i="1" s="1"/>
  <c r="I141" i="1"/>
  <c r="K141" i="1" s="1"/>
  <c r="I140" i="1"/>
  <c r="K140" i="1" s="1"/>
  <c r="I139" i="1"/>
  <c r="K139" i="1" s="1"/>
  <c r="I138" i="1"/>
  <c r="K138" i="1" s="1"/>
  <c r="I137" i="1"/>
  <c r="K137" i="1" s="1"/>
  <c r="I136" i="1"/>
  <c r="K136" i="1" s="1"/>
  <c r="I135" i="1"/>
  <c r="K135" i="1" s="1"/>
  <c r="I134" i="1"/>
  <c r="K134" i="1" s="1"/>
  <c r="I133" i="1"/>
  <c r="K133" i="1" s="1"/>
  <c r="I132" i="1"/>
  <c r="K132" i="1" s="1"/>
  <c r="I131" i="1"/>
  <c r="K131" i="1" s="1"/>
  <c r="I130" i="1"/>
  <c r="K130" i="1" s="1"/>
  <c r="I129" i="1"/>
  <c r="K129" i="1" s="1"/>
  <c r="I128" i="1"/>
  <c r="K128" i="1" s="1"/>
  <c r="I127" i="1"/>
  <c r="K127" i="1" s="1"/>
  <c r="I126" i="1"/>
  <c r="K126" i="1" s="1"/>
  <c r="I125" i="1"/>
  <c r="K125" i="1" s="1"/>
  <c r="I124" i="1"/>
  <c r="K124" i="1" s="1"/>
  <c r="I123" i="1"/>
  <c r="K123" i="1" s="1"/>
  <c r="I122" i="1"/>
  <c r="K122" i="1" s="1"/>
  <c r="I121" i="1"/>
  <c r="K121" i="1" s="1"/>
  <c r="I120" i="1"/>
  <c r="K120" i="1" s="1"/>
  <c r="I119" i="1"/>
  <c r="K119" i="1" s="1"/>
  <c r="I118" i="1"/>
  <c r="K118" i="1" s="1"/>
  <c r="I117" i="1"/>
  <c r="K117" i="1" s="1"/>
  <c r="I116" i="1"/>
  <c r="K116" i="1" s="1"/>
  <c r="I115" i="1"/>
  <c r="K115" i="1" s="1"/>
  <c r="I114" i="1"/>
  <c r="K114" i="1" s="1"/>
  <c r="I113" i="1"/>
  <c r="K113" i="1" s="1"/>
  <c r="I112" i="1"/>
  <c r="K112" i="1" s="1"/>
  <c r="I111" i="1"/>
  <c r="K111" i="1" s="1"/>
  <c r="I110" i="1"/>
  <c r="K110" i="1" s="1"/>
  <c r="I109" i="1"/>
  <c r="K109" i="1" s="1"/>
  <c r="I108" i="1"/>
  <c r="K108" i="1" s="1"/>
  <c r="I107" i="1"/>
  <c r="K107" i="1" s="1"/>
  <c r="I106" i="1"/>
  <c r="K106" i="1" s="1"/>
  <c r="I105" i="1"/>
  <c r="K105" i="1" s="1"/>
  <c r="I104" i="1"/>
  <c r="K104" i="1" s="1"/>
  <c r="I103" i="1"/>
  <c r="K103" i="1" s="1"/>
  <c r="I102" i="1"/>
  <c r="K102" i="1" s="1"/>
  <c r="I101" i="1"/>
  <c r="K101" i="1" s="1"/>
  <c r="I100" i="1"/>
  <c r="K100" i="1" s="1"/>
  <c r="I99" i="1"/>
  <c r="K99" i="1" s="1"/>
  <c r="I98" i="1"/>
  <c r="K98" i="1" s="1"/>
  <c r="I97" i="1"/>
  <c r="K97" i="1" s="1"/>
  <c r="I96" i="1"/>
  <c r="K96" i="1" s="1"/>
  <c r="I95" i="1"/>
  <c r="K95" i="1" s="1"/>
  <c r="I94" i="1"/>
  <c r="K94" i="1" s="1"/>
  <c r="I93" i="1"/>
  <c r="K93" i="1" s="1"/>
  <c r="I92" i="1"/>
  <c r="K92" i="1" s="1"/>
  <c r="I91" i="1"/>
  <c r="K91" i="1" s="1"/>
  <c r="I90" i="1"/>
  <c r="K90" i="1" s="1"/>
  <c r="I89" i="1"/>
  <c r="K89" i="1" s="1"/>
  <c r="I88" i="1"/>
  <c r="K88" i="1" s="1"/>
  <c r="I87" i="1"/>
  <c r="K87" i="1" s="1"/>
  <c r="I86" i="1"/>
  <c r="K86" i="1" s="1"/>
  <c r="I85" i="1"/>
  <c r="K85" i="1" s="1"/>
  <c r="I84" i="1"/>
  <c r="K84" i="1" s="1"/>
  <c r="I83" i="1"/>
  <c r="K83" i="1" s="1"/>
  <c r="I82" i="1"/>
  <c r="K82" i="1" s="1"/>
  <c r="I81" i="1"/>
  <c r="K81" i="1" s="1"/>
  <c r="I80" i="1"/>
  <c r="K80" i="1" s="1"/>
  <c r="I79" i="1"/>
  <c r="K79" i="1" s="1"/>
  <c r="I78" i="1"/>
  <c r="K78" i="1" s="1"/>
  <c r="I77" i="1"/>
  <c r="K77" i="1" s="1"/>
  <c r="I76" i="1"/>
  <c r="K76" i="1" s="1"/>
  <c r="I75" i="1"/>
  <c r="K75" i="1" s="1"/>
  <c r="I74" i="1"/>
  <c r="K74" i="1" s="1"/>
  <c r="I73" i="1"/>
  <c r="K73" i="1" s="1"/>
  <c r="I72" i="1"/>
  <c r="K72" i="1" s="1"/>
  <c r="I71" i="1"/>
  <c r="K71" i="1" s="1"/>
  <c r="I70" i="1"/>
  <c r="K70" i="1" s="1"/>
  <c r="I69" i="1"/>
  <c r="K69" i="1" s="1"/>
  <c r="I68" i="1"/>
  <c r="K68" i="1" s="1"/>
  <c r="I67" i="1"/>
  <c r="K67" i="1" s="1"/>
  <c r="I66" i="1"/>
  <c r="K66" i="1" s="1"/>
  <c r="I65" i="1"/>
  <c r="K65" i="1" s="1"/>
  <c r="I64" i="1"/>
  <c r="K64" i="1" s="1"/>
  <c r="I63" i="1"/>
  <c r="K63" i="1" s="1"/>
  <c r="I62" i="1"/>
  <c r="K62" i="1" s="1"/>
  <c r="I61" i="1"/>
  <c r="K61" i="1" s="1"/>
  <c r="I60" i="1"/>
  <c r="K60" i="1" s="1"/>
  <c r="I59" i="1"/>
  <c r="K59" i="1" s="1"/>
  <c r="I58" i="1"/>
  <c r="K58" i="1" s="1"/>
  <c r="I57" i="1"/>
  <c r="K57" i="1" s="1"/>
  <c r="I56" i="1"/>
  <c r="K56" i="1" s="1"/>
  <c r="I55" i="1"/>
  <c r="K55" i="1" s="1"/>
  <c r="I54" i="1"/>
  <c r="K54" i="1" s="1"/>
  <c r="I53" i="1"/>
  <c r="K53" i="1" s="1"/>
  <c r="I52" i="1"/>
  <c r="K52" i="1" s="1"/>
  <c r="I51" i="1"/>
  <c r="K51" i="1" s="1"/>
  <c r="I50" i="1"/>
  <c r="K50" i="1" s="1"/>
  <c r="I49" i="1"/>
  <c r="K49" i="1" s="1"/>
  <c r="I48" i="1"/>
  <c r="K48" i="1" s="1"/>
  <c r="I47" i="1"/>
  <c r="K47" i="1" s="1"/>
  <c r="I46" i="1"/>
  <c r="K46" i="1" s="1"/>
  <c r="I45" i="1"/>
  <c r="K45" i="1" s="1"/>
  <c r="I44" i="1"/>
  <c r="K44" i="1" s="1"/>
  <c r="I43" i="1"/>
  <c r="K43" i="1" s="1"/>
  <c r="I42" i="1"/>
  <c r="K42" i="1" s="1"/>
  <c r="I41" i="1"/>
  <c r="K41" i="1" s="1"/>
  <c r="I40" i="1"/>
  <c r="K40" i="1" s="1"/>
  <c r="I39" i="1"/>
  <c r="K39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2" i="1"/>
  <c r="K32" i="1" s="1"/>
  <c r="I31" i="1"/>
  <c r="K31" i="1" s="1"/>
  <c r="I30" i="1"/>
  <c r="K30" i="1" s="1"/>
  <c r="I29" i="1"/>
  <c r="K29" i="1" s="1"/>
  <c r="I28" i="1"/>
  <c r="K28" i="1" s="1"/>
  <c r="I27" i="1"/>
  <c r="K27" i="1" s="1"/>
  <c r="I26" i="1"/>
  <c r="K26" i="1" s="1"/>
  <c r="I25" i="1"/>
  <c r="K25" i="1" s="1"/>
  <c r="I24" i="1"/>
  <c r="K24" i="1" s="1"/>
  <c r="I23" i="1"/>
  <c r="K23" i="1" s="1"/>
  <c r="I22" i="1"/>
  <c r="K22" i="1" s="1"/>
  <c r="I21" i="1"/>
  <c r="K21" i="1" s="1"/>
  <c r="I20" i="1"/>
  <c r="K20" i="1" s="1"/>
  <c r="I19" i="1"/>
  <c r="K19" i="1" s="1"/>
  <c r="I18" i="1"/>
  <c r="K18" i="1" s="1"/>
  <c r="I17" i="1"/>
  <c r="K17" i="1" s="1"/>
  <c r="I16" i="1"/>
  <c r="K16" i="1" s="1"/>
  <c r="I15" i="1"/>
  <c r="K15" i="1" s="1"/>
  <c r="I14" i="1"/>
  <c r="J14" i="1" s="1"/>
  <c r="I13" i="1"/>
  <c r="J13" i="1" s="1"/>
  <c r="I12" i="1"/>
  <c r="I11" i="1"/>
  <c r="J11" i="1" s="1"/>
  <c r="I10" i="1"/>
  <c r="K10" i="1" s="1"/>
  <c r="I9" i="1"/>
  <c r="K9" i="1" s="1"/>
  <c r="I8" i="1"/>
  <c r="K8" i="1" s="1"/>
  <c r="J12" i="1" l="1"/>
  <c r="K12" i="1" s="1"/>
  <c r="K14" i="1"/>
  <c r="K174" i="1"/>
  <c r="J277" i="1"/>
  <c r="K277" i="1" s="1"/>
  <c r="J317" i="1"/>
  <c r="K317" i="1" s="1"/>
  <c r="K279" i="1"/>
  <c r="K319" i="1"/>
  <c r="K441" i="1"/>
  <c r="K443" i="1"/>
  <c r="K450" i="1"/>
  <c r="K617" i="1"/>
  <c r="K641" i="1"/>
  <c r="K708" i="1"/>
  <c r="K710" i="1"/>
  <c r="K712" i="1"/>
  <c r="K779" i="1"/>
  <c r="K783" i="1"/>
  <c r="K787" i="1"/>
  <c r="K533" i="1"/>
  <c r="K619" i="1"/>
  <c r="K643" i="1"/>
  <c r="K781" i="1"/>
  <c r="K785" i="1"/>
  <c r="K789" i="1"/>
  <c r="K13" i="1"/>
  <c r="K173" i="1"/>
  <c r="K11" i="1"/>
  <c r="J278" i="1"/>
  <c r="K278" i="1" s="1"/>
  <c r="J280" i="1"/>
  <c r="K280" i="1" s="1"/>
  <c r="J318" i="1"/>
  <c r="K318" i="1" s="1"/>
  <c r="K442" i="1"/>
  <c r="K444" i="1"/>
  <c r="J449" i="1"/>
  <c r="K449" i="1" s="1"/>
  <c r="J451" i="1"/>
  <c r="K451" i="1" s="1"/>
  <c r="J534" i="1"/>
  <c r="K534" i="1" s="1"/>
  <c r="J618" i="1"/>
  <c r="K618" i="1" s="1"/>
  <c r="J640" i="1"/>
  <c r="K640" i="1" s="1"/>
  <c r="J642" i="1"/>
  <c r="K642" i="1" s="1"/>
  <c r="J677" i="1"/>
  <c r="K677" i="1" s="1"/>
  <c r="K709" i="1"/>
  <c r="K711" i="1"/>
  <c r="K713" i="1"/>
  <c r="J754" i="1"/>
  <c r="K754" i="1" s="1"/>
  <c r="J780" i="1"/>
  <c r="K780" i="1" s="1"/>
  <c r="J782" i="1"/>
  <c r="K782" i="1" s="1"/>
  <c r="J784" i="1"/>
  <c r="K784" i="1" s="1"/>
  <c r="J786" i="1"/>
  <c r="K786" i="1" s="1"/>
  <c r="J788" i="1"/>
  <c r="K788" i="1" s="1"/>
  <c r="J790" i="1"/>
  <c r="K790" i="1" s="1"/>
</calcChain>
</file>

<file path=xl/sharedStrings.xml><?xml version="1.0" encoding="utf-8"?>
<sst xmlns="http://schemas.openxmlformats.org/spreadsheetml/2006/main" count="2757" uniqueCount="1270">
  <si>
    <t>DECLARATION :</t>
  </si>
  <si>
    <t>GST will be paid by party under reverse charge mechanism.</t>
  </si>
  <si>
    <t>No input tax credit has been taken by us on above bill.</t>
  </si>
  <si>
    <t>TO,</t>
  </si>
  <si>
    <t>GSTIN : 21AGHPB9356M1Z9</t>
  </si>
  <si>
    <t>JAGATPUR, CUTTACK</t>
  </si>
  <si>
    <t>M/S PIDILITE INDUSTRIES LTD.</t>
  </si>
  <si>
    <t>Invoice No</t>
  </si>
  <si>
    <t>Billing Date</t>
  </si>
  <si>
    <t>LR No</t>
  </si>
  <si>
    <t>LR Date</t>
  </si>
  <si>
    <t>Gross Wt.</t>
  </si>
  <si>
    <t>Gross Wt.Charged</t>
  </si>
  <si>
    <t>Rate</t>
  </si>
  <si>
    <t>Remarks</t>
  </si>
  <si>
    <t>Minimum Weight Charged</t>
  </si>
  <si>
    <t>GSTIN :  21AAACP4156B1Z4</t>
  </si>
  <si>
    <t>HSN CODE-996791</t>
  </si>
  <si>
    <t>Thanking You…</t>
  </si>
  <si>
    <t>For PRAGATI LOGISTICS</t>
  </si>
  <si>
    <t>GST to be paid by Consignor under Reverse Charge Mechanism(RCM) as per GST.</t>
  </si>
  <si>
    <t>Amount</t>
  </si>
  <si>
    <t>Transpo. zone Des.</t>
  </si>
  <si>
    <t>ORS-JAJAPUR</t>
  </si>
  <si>
    <t>ORS-JALESWAR</t>
  </si>
  <si>
    <t>ORS-BALASORE</t>
  </si>
  <si>
    <t>ORS-BARIPADA</t>
  </si>
  <si>
    <t>ORS-RAIRANGPUR</t>
  </si>
  <si>
    <t>ORS-TALCHER</t>
  </si>
  <si>
    <t>ORS-PURI</t>
  </si>
  <si>
    <t>ORS-BHADRAK</t>
  </si>
  <si>
    <t>ORS-KUPARI</t>
  </si>
  <si>
    <t>ORS-BALUGAON</t>
  </si>
  <si>
    <t>ORS-DHENKANAL</t>
  </si>
  <si>
    <t>ORS-KARANJIA</t>
  </si>
  <si>
    <t>ORS-SORO</t>
  </si>
  <si>
    <t>ORS-TANGI</t>
  </si>
  <si>
    <t>ORS-KEONJHAR</t>
  </si>
  <si>
    <t>ORS-BARBIL</t>
  </si>
  <si>
    <t>ORS-Athgarh</t>
  </si>
  <si>
    <t>ORS-KENDUJHAR</t>
  </si>
  <si>
    <t>ORS-DASPALLA</t>
  </si>
  <si>
    <t>Deduction</t>
  </si>
  <si>
    <t>ORS-Udala</t>
  </si>
  <si>
    <t>`</t>
  </si>
  <si>
    <t>ORS -Chandaneswar</t>
  </si>
  <si>
    <t>3% FREIGHT REDUCED AS LR WEIGHT &gt;3 Ton</t>
  </si>
  <si>
    <t>ORS-CUTTACK</t>
  </si>
  <si>
    <t>MONTH   : OCTOBER, 2023.</t>
  </si>
  <si>
    <t xml:space="preserve">BILL DATE : </t>
  </si>
  <si>
    <t>1125380590</t>
  </si>
  <si>
    <t>2292</t>
  </si>
  <si>
    <t>1125380591</t>
  </si>
  <si>
    <t>1125380592</t>
  </si>
  <si>
    <t>1125380593</t>
  </si>
  <si>
    <t>2294</t>
  </si>
  <si>
    <t>1125380594</t>
  </si>
  <si>
    <t>1125380595</t>
  </si>
  <si>
    <t>1125380596</t>
  </si>
  <si>
    <t>1125380597</t>
  </si>
  <si>
    <t>2295</t>
  </si>
  <si>
    <t>1125380598</t>
  </si>
  <si>
    <t>1125380599</t>
  </si>
  <si>
    <t>1125380600</t>
  </si>
  <si>
    <t>2296</t>
  </si>
  <si>
    <t>1125380601</t>
  </si>
  <si>
    <t>1125380602</t>
  </si>
  <si>
    <t>1125380603</t>
  </si>
  <si>
    <t>1125380604</t>
  </si>
  <si>
    <t>1125380680</t>
  </si>
  <si>
    <t>2297</t>
  </si>
  <si>
    <t>1125380681</t>
  </si>
  <si>
    <t>1125380682</t>
  </si>
  <si>
    <t>1125380674</t>
  </si>
  <si>
    <t>2298</t>
  </si>
  <si>
    <t>1125380675</t>
  </si>
  <si>
    <t>1125380676</t>
  </si>
  <si>
    <t>2299</t>
  </si>
  <si>
    <t>1125380677</t>
  </si>
  <si>
    <t>1125380678</t>
  </si>
  <si>
    <t>2300</t>
  </si>
  <si>
    <t>1125380679</t>
  </si>
  <si>
    <t>1125380671</t>
  </si>
  <si>
    <t>2301</t>
  </si>
  <si>
    <t>1125380672</t>
  </si>
  <si>
    <t>1125380673</t>
  </si>
  <si>
    <t>2302</t>
  </si>
  <si>
    <t>1125380709</t>
  </si>
  <si>
    <t>1125380710</t>
  </si>
  <si>
    <t>1125380695</t>
  </si>
  <si>
    <t>2303</t>
  </si>
  <si>
    <t>1125380696</t>
  </si>
  <si>
    <t>1125380691</t>
  </si>
  <si>
    <t>2304</t>
  </si>
  <si>
    <t>1125380698</t>
  </si>
  <si>
    <t>2305</t>
  </si>
  <si>
    <t>1125380683</t>
  </si>
  <si>
    <t>2306</t>
  </si>
  <si>
    <t>1125380684</t>
  </si>
  <si>
    <t>1125380685</t>
  </si>
  <si>
    <t>1125380686</t>
  </si>
  <si>
    <t>1125380687</t>
  </si>
  <si>
    <t>1125380688</t>
  </si>
  <si>
    <t>1125380689</t>
  </si>
  <si>
    <t>2307</t>
  </si>
  <si>
    <t>1125380690</t>
  </si>
  <si>
    <t>1125380692</t>
  </si>
  <si>
    <t>2308</t>
  </si>
  <si>
    <t>1125380693</t>
  </si>
  <si>
    <t>1125380694</t>
  </si>
  <si>
    <t>1125380697</t>
  </si>
  <si>
    <t>2309</t>
  </si>
  <si>
    <t>1125380752</t>
  </si>
  <si>
    <t>2310</t>
  </si>
  <si>
    <t>1125380753</t>
  </si>
  <si>
    <t>1125380734</t>
  </si>
  <si>
    <t>2311</t>
  </si>
  <si>
    <t>1125380735</t>
  </si>
  <si>
    <t>1125380736</t>
  </si>
  <si>
    <t>2312</t>
  </si>
  <si>
    <t>1125380737</t>
  </si>
  <si>
    <t>1125380754</t>
  </si>
  <si>
    <t>2313</t>
  </si>
  <si>
    <t>1125380755</t>
  </si>
  <si>
    <t>1125380756</t>
  </si>
  <si>
    <t>1125380729</t>
  </si>
  <si>
    <t>2314</t>
  </si>
  <si>
    <t>1125380730</t>
  </si>
  <si>
    <t>1125380763</t>
  </si>
  <si>
    <t>1125380771</t>
  </si>
  <si>
    <t>2315</t>
  </si>
  <si>
    <t>1125380750</t>
  </si>
  <si>
    <t>2316</t>
  </si>
  <si>
    <t>1125380751</t>
  </si>
  <si>
    <t>1125380748</t>
  </si>
  <si>
    <t>2317</t>
  </si>
  <si>
    <t>1125380749</t>
  </si>
  <si>
    <t>1125380746</t>
  </si>
  <si>
    <t>2318</t>
  </si>
  <si>
    <t>1125380747</t>
  </si>
  <si>
    <t>1125380744</t>
  </si>
  <si>
    <t>2319</t>
  </si>
  <si>
    <t>1125380745</t>
  </si>
  <si>
    <t>1125380762</t>
  </si>
  <si>
    <t>2320</t>
  </si>
  <si>
    <t>1125380757</t>
  </si>
  <si>
    <t>2321</t>
  </si>
  <si>
    <t>1125380758</t>
  </si>
  <si>
    <t>1125380759</t>
  </si>
  <si>
    <t>2322</t>
  </si>
  <si>
    <t>1125380760</t>
  </si>
  <si>
    <t>1125380761</t>
  </si>
  <si>
    <t>1125380805</t>
  </si>
  <si>
    <t>2323</t>
  </si>
  <si>
    <t>1125380806</t>
  </si>
  <si>
    <t>1125380807</t>
  </si>
  <si>
    <t>1125380802</t>
  </si>
  <si>
    <t>2324</t>
  </si>
  <si>
    <t>1125380803</t>
  </si>
  <si>
    <t>1125380804</t>
  </si>
  <si>
    <t>1125380799</t>
  </si>
  <si>
    <t>2325</t>
  </si>
  <si>
    <t>1125380800</t>
  </si>
  <si>
    <t>1125380801</t>
  </si>
  <si>
    <t>1125380812</t>
  </si>
  <si>
    <t>2326</t>
  </si>
  <si>
    <t>1125380813</t>
  </si>
  <si>
    <t>1125380810</t>
  </si>
  <si>
    <t>2327</t>
  </si>
  <si>
    <t>1125380811</t>
  </si>
  <si>
    <t>1125380839</t>
  </si>
  <si>
    <t>2328</t>
  </si>
  <si>
    <t>1125380840</t>
  </si>
  <si>
    <t>1125380841</t>
  </si>
  <si>
    <t>1125380854</t>
  </si>
  <si>
    <t>2329</t>
  </si>
  <si>
    <t>1125380855</t>
  </si>
  <si>
    <t>1125380856</t>
  </si>
  <si>
    <t>2330</t>
  </si>
  <si>
    <t>1125380857</t>
  </si>
  <si>
    <t>1125380858</t>
  </si>
  <si>
    <t>1125380859</t>
  </si>
  <si>
    <t>1125380860</t>
  </si>
  <si>
    <t>1125380861</t>
  </si>
  <si>
    <t>1125380871</t>
  </si>
  <si>
    <t>2331</t>
  </si>
  <si>
    <t>1125380872</t>
  </si>
  <si>
    <t>1125380868</t>
  </si>
  <si>
    <t>2332</t>
  </si>
  <si>
    <t>1125380869</t>
  </si>
  <si>
    <t>1125380874</t>
  </si>
  <si>
    <t>2333</t>
  </si>
  <si>
    <t>1125380875</t>
  </si>
  <si>
    <t>1125380876</t>
  </si>
  <si>
    <t>1125380877</t>
  </si>
  <si>
    <t>2334</t>
  </si>
  <si>
    <t>1125380878</t>
  </si>
  <si>
    <t>1125380863</t>
  </si>
  <si>
    <t>2335</t>
  </si>
  <si>
    <t>1125380864</t>
  </si>
  <si>
    <t>1125380865</t>
  </si>
  <si>
    <t>2336</t>
  </si>
  <si>
    <t>1125380866</t>
  </si>
  <si>
    <t>1125380895</t>
  </si>
  <si>
    <t>2337</t>
  </si>
  <si>
    <t>1125380896</t>
  </si>
  <si>
    <t>1125380897</t>
  </si>
  <si>
    <t>1125380892</t>
  </si>
  <si>
    <t>2338</t>
  </si>
  <si>
    <t>1125380893</t>
  </si>
  <si>
    <t>1125380894</t>
  </si>
  <si>
    <t>1125380888</t>
  </si>
  <si>
    <t>2339</t>
  </si>
  <si>
    <t>1125380889</t>
  </si>
  <si>
    <t>1125380890</t>
  </si>
  <si>
    <t>1125380891</t>
  </si>
  <si>
    <t>1125380873</t>
  </si>
  <si>
    <t>2340</t>
  </si>
  <si>
    <t>1125380870</t>
  </si>
  <si>
    <t>2341</t>
  </si>
  <si>
    <t>1125380879</t>
  </si>
  <si>
    <t>2342</t>
  </si>
  <si>
    <t>1125380880</t>
  </si>
  <si>
    <t>1125380867</t>
  </si>
  <si>
    <t>2344</t>
  </si>
  <si>
    <t>1125380984</t>
  </si>
  <si>
    <t>2345</t>
  </si>
  <si>
    <t>1125380985</t>
  </si>
  <si>
    <t>1125380986</t>
  </si>
  <si>
    <t>1125380933</t>
  </si>
  <si>
    <t>2346</t>
  </si>
  <si>
    <t>1125380934</t>
  </si>
  <si>
    <t>1125380935</t>
  </si>
  <si>
    <t>1125380936</t>
  </si>
  <si>
    <t>2347</t>
  </si>
  <si>
    <t>1125380937</t>
  </si>
  <si>
    <t>1125380938</t>
  </si>
  <si>
    <t>1125380939</t>
  </si>
  <si>
    <t>2348</t>
  </si>
  <si>
    <t>1125380940</t>
  </si>
  <si>
    <t>1125380941</t>
  </si>
  <si>
    <t>1125380942</t>
  </si>
  <si>
    <t>1125380981</t>
  </si>
  <si>
    <t>2349</t>
  </si>
  <si>
    <t>1125380982</t>
  </si>
  <si>
    <t>1125380983</t>
  </si>
  <si>
    <t>1125380978</t>
  </si>
  <si>
    <t>2350</t>
  </si>
  <si>
    <t>1125380979</t>
  </si>
  <si>
    <t>1125380980</t>
  </si>
  <si>
    <t>1125380975</t>
  </si>
  <si>
    <t>2351</t>
  </si>
  <si>
    <t>1125380976</t>
  </si>
  <si>
    <t>1125380977</t>
  </si>
  <si>
    <t>1125380956</t>
  </si>
  <si>
    <t>2352</t>
  </si>
  <si>
    <t>1125380957</t>
  </si>
  <si>
    <t>1125380958</t>
  </si>
  <si>
    <t>1125380959</t>
  </si>
  <si>
    <t>2353</t>
  </si>
  <si>
    <t>1125380960</t>
  </si>
  <si>
    <t>1125380972</t>
  </si>
  <si>
    <t>2354</t>
  </si>
  <si>
    <t>1125380973</t>
  </si>
  <si>
    <t>1125380974</t>
  </si>
  <si>
    <t>1125380966</t>
  </si>
  <si>
    <t>2355</t>
  </si>
  <si>
    <t>1125380967</t>
  </si>
  <si>
    <t>1125380968</t>
  </si>
  <si>
    <t>1125380963</t>
  </si>
  <si>
    <t>2356</t>
  </si>
  <si>
    <t>1125380964</t>
  </si>
  <si>
    <t>1125380965</t>
  </si>
  <si>
    <t>1125380961</t>
  </si>
  <si>
    <t>2357</t>
  </si>
  <si>
    <t>1125380962</t>
  </si>
  <si>
    <t>1125380969</t>
  </si>
  <si>
    <t>2358</t>
  </si>
  <si>
    <t>1125380970</t>
  </si>
  <si>
    <t>1125380971</t>
  </si>
  <si>
    <t>1125381035</t>
  </si>
  <si>
    <t>2359</t>
  </si>
  <si>
    <t>1125381036</t>
  </si>
  <si>
    <t>1125381037</t>
  </si>
  <si>
    <t>2362</t>
  </si>
  <si>
    <t>1125381052</t>
  </si>
  <si>
    <t>2360</t>
  </si>
  <si>
    <t>1125381053</t>
  </si>
  <si>
    <t>2361</t>
  </si>
  <si>
    <t>1125381054</t>
  </si>
  <si>
    <t>1125381055</t>
  </si>
  <si>
    <t>1125381056</t>
  </si>
  <si>
    <t>2363</t>
  </si>
  <si>
    <t>1125381057</t>
  </si>
  <si>
    <t>1125381058</t>
  </si>
  <si>
    <t>1125381076</t>
  </si>
  <si>
    <t>2364</t>
  </si>
  <si>
    <t>1125381077</t>
  </si>
  <si>
    <t>1125381078</t>
  </si>
  <si>
    <t>1125381079</t>
  </si>
  <si>
    <t>2365</t>
  </si>
  <si>
    <t>1125381080</t>
  </si>
  <si>
    <t>1125381081</t>
  </si>
  <si>
    <t>1125381082</t>
  </si>
  <si>
    <t>2366</t>
  </si>
  <si>
    <t>1125381083</t>
  </si>
  <si>
    <t>1125381084</t>
  </si>
  <si>
    <t>2367</t>
  </si>
  <si>
    <t>1125381085</t>
  </si>
  <si>
    <t>1125381086</t>
  </si>
  <si>
    <t>1125381087</t>
  </si>
  <si>
    <t>1125381073</t>
  </si>
  <si>
    <t>2368</t>
  </si>
  <si>
    <t>1125381074</t>
  </si>
  <si>
    <t>1125381088</t>
  </si>
  <si>
    <t>1125381089</t>
  </si>
  <si>
    <t>1125381104</t>
  </si>
  <si>
    <t>2369</t>
  </si>
  <si>
    <t>1125381105</t>
  </si>
  <si>
    <t>1125381090</t>
  </si>
  <si>
    <t>2370</t>
  </si>
  <si>
    <t>1125381091</t>
  </si>
  <si>
    <t>1125381092</t>
  </si>
  <si>
    <t>1125381093</t>
  </si>
  <si>
    <t>2371</t>
  </si>
  <si>
    <t>1125381094</t>
  </si>
  <si>
    <t>1125381095</t>
  </si>
  <si>
    <t>1125381101</t>
  </si>
  <si>
    <t>2372</t>
  </si>
  <si>
    <t>1125381102</t>
  </si>
  <si>
    <t>1125381103</t>
  </si>
  <si>
    <t>1125381111</t>
  </si>
  <si>
    <t>2373</t>
  </si>
  <si>
    <t>1125381112</t>
  </si>
  <si>
    <t>1125381113</t>
  </si>
  <si>
    <t>1125381108</t>
  </si>
  <si>
    <t>2374</t>
  </si>
  <si>
    <t>1125381109</t>
  </si>
  <si>
    <t>1125381110</t>
  </si>
  <si>
    <t>1125381075</t>
  </si>
  <si>
    <t>2375</t>
  </si>
  <si>
    <t>1125381106</t>
  </si>
  <si>
    <t>1125381107</t>
  </si>
  <si>
    <t>1125381096</t>
  </si>
  <si>
    <t>2376</t>
  </si>
  <si>
    <t>1125381097</t>
  </si>
  <si>
    <t>1125381098</t>
  </si>
  <si>
    <t>1125381099</t>
  </si>
  <si>
    <t>1125381100</t>
  </si>
  <si>
    <t>1125381061</t>
  </si>
  <si>
    <t>2377</t>
  </si>
  <si>
    <t>1125381062</t>
  </si>
  <si>
    <t>1125381063</t>
  </si>
  <si>
    <t>1125381060</t>
  </si>
  <si>
    <t>2644</t>
  </si>
  <si>
    <t>1125381147</t>
  </si>
  <si>
    <t>2378</t>
  </si>
  <si>
    <t>1125381148</t>
  </si>
  <si>
    <t>1125381173</t>
  </si>
  <si>
    <t>2379</t>
  </si>
  <si>
    <t>1125381174</t>
  </si>
  <si>
    <t>1125381175</t>
  </si>
  <si>
    <t>1125381176</t>
  </si>
  <si>
    <t>1125381181</t>
  </si>
  <si>
    <t>2380</t>
  </si>
  <si>
    <t>1125381182</t>
  </si>
  <si>
    <t>1125381188</t>
  </si>
  <si>
    <t>2381</t>
  </si>
  <si>
    <t>1125381189</t>
  </si>
  <si>
    <t>1125381177</t>
  </si>
  <si>
    <t>2382</t>
  </si>
  <si>
    <t>1125381178</t>
  </si>
  <si>
    <t>1125381179</t>
  </si>
  <si>
    <t>1125381183</t>
  </si>
  <si>
    <t>2383</t>
  </si>
  <si>
    <t>1125381184</t>
  </si>
  <si>
    <t>1125381185</t>
  </si>
  <si>
    <t>1125381186</t>
  </si>
  <si>
    <t>2384</t>
  </si>
  <si>
    <t>1125381187</t>
  </si>
  <si>
    <t>1125381191</t>
  </si>
  <si>
    <t>2385</t>
  </si>
  <si>
    <t>1125381192</t>
  </si>
  <si>
    <t>2386</t>
  </si>
  <si>
    <t>1125381180</t>
  </si>
  <si>
    <t>2387</t>
  </si>
  <si>
    <t>1125381190</t>
  </si>
  <si>
    <t>2388</t>
  </si>
  <si>
    <t>1125381233</t>
  </si>
  <si>
    <t>2389</t>
  </si>
  <si>
    <t>1125381234</t>
  </si>
  <si>
    <t>1125381236</t>
  </si>
  <si>
    <t>2391</t>
  </si>
  <si>
    <t>1125381237</t>
  </si>
  <si>
    <t>1125381235</t>
  </si>
  <si>
    <t>2392</t>
  </si>
  <si>
    <t>1125381248</t>
  </si>
  <si>
    <t>2390</t>
  </si>
  <si>
    <t>1125381249</t>
  </si>
  <si>
    <t>1125381250</t>
  </si>
  <si>
    <t>2393</t>
  </si>
  <si>
    <t>1125381251</t>
  </si>
  <si>
    <t>1125381252</t>
  </si>
  <si>
    <t>2394</t>
  </si>
  <si>
    <t>1125381253</t>
  </si>
  <si>
    <t>1125381261</t>
  </si>
  <si>
    <t>2395</t>
  </si>
  <si>
    <t>1125381269</t>
  </si>
  <si>
    <t>2396</t>
  </si>
  <si>
    <t>1125381258</t>
  </si>
  <si>
    <t>2397</t>
  </si>
  <si>
    <t>1125381259</t>
  </si>
  <si>
    <t>1125381260</t>
  </si>
  <si>
    <t>1125381254</t>
  </si>
  <si>
    <t>2398</t>
  </si>
  <si>
    <t>1125381255</t>
  </si>
  <si>
    <t>1125381256</t>
  </si>
  <si>
    <t>1125381262</t>
  </si>
  <si>
    <t>2399</t>
  </si>
  <si>
    <t>1125381263</t>
  </si>
  <si>
    <t>1125381257</t>
  </si>
  <si>
    <t>2400</t>
  </si>
  <si>
    <t>1125381264</t>
  </si>
  <si>
    <t>2401</t>
  </si>
  <si>
    <t>1125381265</t>
  </si>
  <si>
    <t>1125381266</t>
  </si>
  <si>
    <t>1125381267</t>
  </si>
  <si>
    <t>2402</t>
  </si>
  <si>
    <t>1125381268</t>
  </si>
  <si>
    <t>1125381346</t>
  </si>
  <si>
    <t>2403</t>
  </si>
  <si>
    <t>1125381347</t>
  </si>
  <si>
    <t>1125381348</t>
  </si>
  <si>
    <t>1125381349</t>
  </si>
  <si>
    <t>1125381362</t>
  </si>
  <si>
    <t>2404</t>
  </si>
  <si>
    <t>1125381363</t>
  </si>
  <si>
    <t>1125381416</t>
  </si>
  <si>
    <t>2405</t>
  </si>
  <si>
    <t>1125381417</t>
  </si>
  <si>
    <t>1125381366</t>
  </si>
  <si>
    <t>2406</t>
  </si>
  <si>
    <t>1125381367</t>
  </si>
  <si>
    <t>1125381379</t>
  </si>
  <si>
    <t>2407</t>
  </si>
  <si>
    <t>1125381380</t>
  </si>
  <si>
    <t>1125381381</t>
  </si>
  <si>
    <t>1125381374</t>
  </si>
  <si>
    <t>2408</t>
  </si>
  <si>
    <t>1125381375</t>
  </si>
  <si>
    <t>1125381376</t>
  </si>
  <si>
    <t>2409</t>
  </si>
  <si>
    <t>1125381377</t>
  </si>
  <si>
    <t>1125381378</t>
  </si>
  <si>
    <t>1125381356</t>
  </si>
  <si>
    <t>2410</t>
  </si>
  <si>
    <t>1125381357</t>
  </si>
  <si>
    <t>1125381358</t>
  </si>
  <si>
    <t>1125381359</t>
  </si>
  <si>
    <t>1125381360</t>
  </si>
  <si>
    <t>1125381361</t>
  </si>
  <si>
    <t>2411</t>
  </si>
  <si>
    <t>1125381352</t>
  </si>
  <si>
    <t>2412</t>
  </si>
  <si>
    <t>1125381353</t>
  </si>
  <si>
    <t>1125381354</t>
  </si>
  <si>
    <t>1125381355</t>
  </si>
  <si>
    <t>1125381364</t>
  </si>
  <si>
    <t>2413</t>
  </si>
  <si>
    <t>1125381365</t>
  </si>
  <si>
    <t>1125381368</t>
  </si>
  <si>
    <t>2414</t>
  </si>
  <si>
    <t>1125381418</t>
  </si>
  <si>
    <t>2415</t>
  </si>
  <si>
    <t>1125381419</t>
  </si>
  <si>
    <t>1125381422</t>
  </si>
  <si>
    <t>2416</t>
  </si>
  <si>
    <t>1125381423</t>
  </si>
  <si>
    <t>1125381424</t>
  </si>
  <si>
    <t>1125381425</t>
  </si>
  <si>
    <t>1125381426</t>
  </si>
  <si>
    <t>1125381420</t>
  </si>
  <si>
    <t>2417</t>
  </si>
  <si>
    <t>1125381421</t>
  </si>
  <si>
    <t>1125381453</t>
  </si>
  <si>
    <t>2418</t>
  </si>
  <si>
    <t>1125381454</t>
  </si>
  <si>
    <t>1125381455</t>
  </si>
  <si>
    <t>1125381438</t>
  </si>
  <si>
    <t>2419</t>
  </si>
  <si>
    <t>1125381439</t>
  </si>
  <si>
    <t>1125381435</t>
  </si>
  <si>
    <t>2420</t>
  </si>
  <si>
    <t>1125381436</t>
  </si>
  <si>
    <t>1125381437</t>
  </si>
  <si>
    <t>1125381431</t>
  </si>
  <si>
    <t>2421</t>
  </si>
  <si>
    <t>1125381432</t>
  </si>
  <si>
    <t>1125381433</t>
  </si>
  <si>
    <t>2422</t>
  </si>
  <si>
    <t>1125381434</t>
  </si>
  <si>
    <t>1125381479</t>
  </si>
  <si>
    <t>2423</t>
  </si>
  <si>
    <t>1125381475</t>
  </si>
  <si>
    <t>2424</t>
  </si>
  <si>
    <t>1125381476</t>
  </si>
  <si>
    <t>1125381477</t>
  </si>
  <si>
    <t>2425</t>
  </si>
  <si>
    <t>1125381478</t>
  </si>
  <si>
    <t>1125381473</t>
  </si>
  <si>
    <t>2426</t>
  </si>
  <si>
    <t>1125381474</t>
  </si>
  <si>
    <t>1125381466</t>
  </si>
  <si>
    <t>2427</t>
  </si>
  <si>
    <t>1125381467</t>
  </si>
  <si>
    <t>1125381468</t>
  </si>
  <si>
    <t>1125381469</t>
  </si>
  <si>
    <t>1125381470</t>
  </si>
  <si>
    <t>2428</t>
  </si>
  <si>
    <t>1125381471</t>
  </si>
  <si>
    <t>1125381472</t>
  </si>
  <si>
    <t>1125381480</t>
  </si>
  <si>
    <t>2429</t>
  </si>
  <si>
    <t>1125381481</t>
  </si>
  <si>
    <t>1125381482</t>
  </si>
  <si>
    <t>2430</t>
  </si>
  <si>
    <t>1125381483</t>
  </si>
  <si>
    <t>1125381484</t>
  </si>
  <si>
    <t>1125381485</t>
  </si>
  <si>
    <t>1125381486</t>
  </si>
  <si>
    <t>1125381487</t>
  </si>
  <si>
    <t>1125381488</t>
  </si>
  <si>
    <t>1125381489</t>
  </si>
  <si>
    <t>1125381496</t>
  </si>
  <si>
    <t>1125381499</t>
  </si>
  <si>
    <t>2431</t>
  </si>
  <si>
    <t>1125381497</t>
  </si>
  <si>
    <t>2432</t>
  </si>
  <si>
    <t>1125381498</t>
  </si>
  <si>
    <t>1125381504</t>
  </si>
  <si>
    <t>2433</t>
  </si>
  <si>
    <t>1125381505</t>
  </si>
  <si>
    <t>1125381506</t>
  </si>
  <si>
    <t>1125381511</t>
  </si>
  <si>
    <t>2434</t>
  </si>
  <si>
    <t>1125381512</t>
  </si>
  <si>
    <t>1125381513</t>
  </si>
  <si>
    <t>1125381514</t>
  </si>
  <si>
    <t>1125381578</t>
  </si>
  <si>
    <t>2435</t>
  </si>
  <si>
    <t>1125381579</t>
  </si>
  <si>
    <t>1125381597</t>
  </si>
  <si>
    <t>1125381598</t>
  </si>
  <si>
    <t>1125381599</t>
  </si>
  <si>
    <t>1125381600</t>
  </si>
  <si>
    <t>1125381584</t>
  </si>
  <si>
    <t>2437</t>
  </si>
  <si>
    <t>1125381585</t>
  </si>
  <si>
    <t>1125381586</t>
  </si>
  <si>
    <t>1125381587</t>
  </si>
  <si>
    <t>2438</t>
  </si>
  <si>
    <t>1125381588</t>
  </si>
  <si>
    <t>1125381589</t>
  </si>
  <si>
    <t>1125381590</t>
  </si>
  <si>
    <t>2439</t>
  </si>
  <si>
    <t>1125381591</t>
  </si>
  <si>
    <t>1125381592</t>
  </si>
  <si>
    <t>1125381569</t>
  </si>
  <si>
    <t>2440</t>
  </si>
  <si>
    <t>1125381570</t>
  </si>
  <si>
    <t>1125381571</t>
  </si>
  <si>
    <t>2441</t>
  </si>
  <si>
    <t>1125381572</t>
  </si>
  <si>
    <t>1125381573</t>
  </si>
  <si>
    <t>1125381593</t>
  </si>
  <si>
    <t>2442</t>
  </si>
  <si>
    <t>1125381594</t>
  </si>
  <si>
    <t>1125381595</t>
  </si>
  <si>
    <t>1125381576</t>
  </si>
  <si>
    <t>2443</t>
  </si>
  <si>
    <t>1125381577</t>
  </si>
  <si>
    <t>1125381596</t>
  </si>
  <si>
    <t>1125381574</t>
  </si>
  <si>
    <t>2444</t>
  </si>
  <si>
    <t>1125381575</t>
  </si>
  <si>
    <t>1125381580</t>
  </si>
  <si>
    <t>2445</t>
  </si>
  <si>
    <t>1125381581</t>
  </si>
  <si>
    <t>1125381582</t>
  </si>
  <si>
    <t>1125381583</t>
  </si>
  <si>
    <t>1125381657</t>
  </si>
  <si>
    <t>2446</t>
  </si>
  <si>
    <t>1125381658</t>
  </si>
  <si>
    <t>1125381659</t>
  </si>
  <si>
    <t>1125381653</t>
  </si>
  <si>
    <t>2447</t>
  </si>
  <si>
    <t>1125381654</t>
  </si>
  <si>
    <t>1125381655</t>
  </si>
  <si>
    <t>2448</t>
  </si>
  <si>
    <t>1125381656</t>
  </si>
  <si>
    <t>1125381637</t>
  </si>
  <si>
    <t>2449</t>
  </si>
  <si>
    <t>1125381638</t>
  </si>
  <si>
    <t>1125381639</t>
  </si>
  <si>
    <t>1125381640</t>
  </si>
  <si>
    <t>2450</t>
  </si>
  <si>
    <t>1125381641</t>
  </si>
  <si>
    <t>1125381642</t>
  </si>
  <si>
    <t>2451</t>
  </si>
  <si>
    <t>1125381643</t>
  </si>
  <si>
    <t>1125381644</t>
  </si>
  <si>
    <t>1125381699</t>
  </si>
  <si>
    <t>2452</t>
  </si>
  <si>
    <t>1125381700</t>
  </si>
  <si>
    <t>1125381645</t>
  </si>
  <si>
    <t>2453</t>
  </si>
  <si>
    <t>1125381646</t>
  </si>
  <si>
    <t>1125381647</t>
  </si>
  <si>
    <t>1125381675</t>
  </si>
  <si>
    <t>2454</t>
  </si>
  <si>
    <t>1125381676</t>
  </si>
  <si>
    <t>1125381677</t>
  </si>
  <si>
    <t>1125381678</t>
  </si>
  <si>
    <t>1125381679</t>
  </si>
  <si>
    <t>1125381680</t>
  </si>
  <si>
    <t>1125381651</t>
  </si>
  <si>
    <t>2455</t>
  </si>
  <si>
    <t>1125381652</t>
  </si>
  <si>
    <t>1125381698</t>
  </si>
  <si>
    <t>1125381648</t>
  </si>
  <si>
    <t>2456</t>
  </si>
  <si>
    <t>1125381649</t>
  </si>
  <si>
    <t>1125381650</t>
  </si>
  <si>
    <t>1125381660</t>
  </si>
  <si>
    <t>2457</t>
  </si>
  <si>
    <t>1125381661</t>
  </si>
  <si>
    <t>1125381662</t>
  </si>
  <si>
    <t>2458</t>
  </si>
  <si>
    <t>1125381663</t>
  </si>
  <si>
    <t>1125381664</t>
  </si>
  <si>
    <t>1125381673</t>
  </si>
  <si>
    <t>2459</t>
  </si>
  <si>
    <t>1125381674</t>
  </si>
  <si>
    <t>1125381665</t>
  </si>
  <si>
    <t>2460</t>
  </si>
  <si>
    <t>1125381666</t>
  </si>
  <si>
    <t>1125381709</t>
  </si>
  <si>
    <t>2461</t>
  </si>
  <si>
    <t>1125381710</t>
  </si>
  <si>
    <t>1125381716</t>
  </si>
  <si>
    <t>2462</t>
  </si>
  <si>
    <t>1125381717</t>
  </si>
  <si>
    <t>1125381714</t>
  </si>
  <si>
    <t>2463</t>
  </si>
  <si>
    <t>1125381715</t>
  </si>
  <si>
    <t>1125381743</t>
  </si>
  <si>
    <t>1125381744</t>
  </si>
  <si>
    <t>1125381711</t>
  </si>
  <si>
    <t>2464</t>
  </si>
  <si>
    <t>1125381712</t>
  </si>
  <si>
    <t>1125381713</t>
  </si>
  <si>
    <t>1125381738</t>
  </si>
  <si>
    <t>1125381745</t>
  </si>
  <si>
    <t>2465</t>
  </si>
  <si>
    <t>1125381762</t>
  </si>
  <si>
    <t>1125381763</t>
  </si>
  <si>
    <t>1125381764</t>
  </si>
  <si>
    <t>2466</t>
  </si>
  <si>
    <t>1125381765</t>
  </si>
  <si>
    <t>1125381740</t>
  </si>
  <si>
    <t>2467</t>
  </si>
  <si>
    <t>1125381783</t>
  </si>
  <si>
    <t>1125381784</t>
  </si>
  <si>
    <t>1125381785</t>
  </si>
  <si>
    <t>1125381786</t>
  </si>
  <si>
    <t>1125381742</t>
  </si>
  <si>
    <t>2468</t>
  </si>
  <si>
    <t>1125381787</t>
  </si>
  <si>
    <t>1125381788</t>
  </si>
  <si>
    <t>1125381772</t>
  </si>
  <si>
    <t>2469</t>
  </si>
  <si>
    <t>1125381773</t>
  </si>
  <si>
    <t>1125381734</t>
  </si>
  <si>
    <t>2470</t>
  </si>
  <si>
    <t>1125381791</t>
  </si>
  <si>
    <t>1125381792</t>
  </si>
  <si>
    <t>1125381747</t>
  </si>
  <si>
    <t>2471</t>
  </si>
  <si>
    <t>1125381789</t>
  </si>
  <si>
    <t>1125381790</t>
  </si>
  <si>
    <t>1125381746</t>
  </si>
  <si>
    <t>2472</t>
  </si>
  <si>
    <t>1125381774</t>
  </si>
  <si>
    <t>1125381775</t>
  </si>
  <si>
    <t>1125381793</t>
  </si>
  <si>
    <t>2473</t>
  </si>
  <si>
    <t>1125381794</t>
  </si>
  <si>
    <t>1125381795</t>
  </si>
  <si>
    <t>1125381858</t>
  </si>
  <si>
    <t>2474</t>
  </si>
  <si>
    <t>1125381859</t>
  </si>
  <si>
    <t>1125381860</t>
  </si>
  <si>
    <t>1125381864</t>
  </si>
  <si>
    <t>2475</t>
  </si>
  <si>
    <t>1125381861</t>
  </si>
  <si>
    <t>2476</t>
  </si>
  <si>
    <t>1125381862</t>
  </si>
  <si>
    <t>1125381863</t>
  </si>
  <si>
    <t>1125381869</t>
  </si>
  <si>
    <t>2477</t>
  </si>
  <si>
    <t>1125381870</t>
  </si>
  <si>
    <t>1125381871</t>
  </si>
  <si>
    <t>1125381878</t>
  </si>
  <si>
    <t>2478</t>
  </si>
  <si>
    <t>1125381879</t>
  </si>
  <si>
    <t>1125381880</t>
  </si>
  <si>
    <t>1125381875</t>
  </si>
  <si>
    <t>2479</t>
  </si>
  <si>
    <t>1125381876</t>
  </si>
  <si>
    <t>1125381877</t>
  </si>
  <si>
    <t>1125381881</t>
  </si>
  <si>
    <t>2480</t>
  </si>
  <si>
    <t>1125381882</t>
  </si>
  <si>
    <t>1125381883</t>
  </si>
  <si>
    <t>1125381867</t>
  </si>
  <si>
    <t>2481</t>
  </si>
  <si>
    <t>1125381868</t>
  </si>
  <si>
    <t>1125381907</t>
  </si>
  <si>
    <t>1125381872</t>
  </si>
  <si>
    <t>2482</t>
  </si>
  <si>
    <t>1125381873</t>
  </si>
  <si>
    <t>1125381874</t>
  </si>
  <si>
    <t>1125381890</t>
  </si>
  <si>
    <t>2483</t>
  </si>
  <si>
    <t>1125381891</t>
  </si>
  <si>
    <t>1125381892</t>
  </si>
  <si>
    <t>1125381908</t>
  </si>
  <si>
    <t>2484</t>
  </si>
  <si>
    <t>1125381909</t>
  </si>
  <si>
    <t>1125381910</t>
  </si>
  <si>
    <t>1125381887</t>
  </si>
  <si>
    <t>2485</t>
  </si>
  <si>
    <t>1125381888</t>
  </si>
  <si>
    <t>1125381889</t>
  </si>
  <si>
    <t>1125381894</t>
  </si>
  <si>
    <t>2486</t>
  </si>
  <si>
    <t>1125381895</t>
  </si>
  <si>
    <t>1125381896</t>
  </si>
  <si>
    <t>1125381970</t>
  </si>
  <si>
    <t>1125381971</t>
  </si>
  <si>
    <t>1125381911</t>
  </si>
  <si>
    <t>2487</t>
  </si>
  <si>
    <t>1125381912</t>
  </si>
  <si>
    <t>1125381913</t>
  </si>
  <si>
    <t>1125381900</t>
  </si>
  <si>
    <t>2488</t>
  </si>
  <si>
    <t>1125381901</t>
  </si>
  <si>
    <t>1125381902</t>
  </si>
  <si>
    <t>1125381884</t>
  </si>
  <si>
    <t>2489</t>
  </si>
  <si>
    <t>1125381885</t>
  </si>
  <si>
    <t>1125381886</t>
  </si>
  <si>
    <t>1125381897</t>
  </si>
  <si>
    <t>2490</t>
  </si>
  <si>
    <t>1125381898</t>
  </si>
  <si>
    <t>1125381899</t>
  </si>
  <si>
    <t>1125381903</t>
  </si>
  <si>
    <t>2491</t>
  </si>
  <si>
    <t>1125381904</t>
  </si>
  <si>
    <t>1125381905</t>
  </si>
  <si>
    <t>1125381986</t>
  </si>
  <si>
    <t>2492</t>
  </si>
  <si>
    <t>1125381987</t>
  </si>
  <si>
    <t>1125381985</t>
  </si>
  <si>
    <t>2493</t>
  </si>
  <si>
    <t>1125381981</t>
  </si>
  <si>
    <t>2494</t>
  </si>
  <si>
    <t>1125381982</t>
  </si>
  <si>
    <t>1125381983</t>
  </si>
  <si>
    <t>2495</t>
  </si>
  <si>
    <t>1125381984</t>
  </si>
  <si>
    <t>1125381893</t>
  </si>
  <si>
    <t>2506</t>
  </si>
  <si>
    <t>1125382014</t>
  </si>
  <si>
    <t>2496</t>
  </si>
  <si>
    <t>1125382015</t>
  </si>
  <si>
    <t>1125382009</t>
  </si>
  <si>
    <t>2497</t>
  </si>
  <si>
    <t>1125382010</t>
  </si>
  <si>
    <t>2498</t>
  </si>
  <si>
    <t>1125382011</t>
  </si>
  <si>
    <t>1125382012</t>
  </si>
  <si>
    <t>1125382013</t>
  </si>
  <si>
    <t>1125382032</t>
  </si>
  <si>
    <t>2499</t>
  </si>
  <si>
    <t>1125382033</t>
  </si>
  <si>
    <t>1125382034</t>
  </si>
  <si>
    <t>1125382035</t>
  </si>
  <si>
    <t>1125382036</t>
  </si>
  <si>
    <t>1125382037</t>
  </si>
  <si>
    <t>1125382038</t>
  </si>
  <si>
    <t>1125382039</t>
  </si>
  <si>
    <t>2500</t>
  </si>
  <si>
    <t>1125382040</t>
  </si>
  <si>
    <t>1125382041</t>
  </si>
  <si>
    <t>1125382042</t>
  </si>
  <si>
    <t>1125382043</t>
  </si>
  <si>
    <t>2501</t>
  </si>
  <si>
    <t>1125382044</t>
  </si>
  <si>
    <t>1125382045</t>
  </si>
  <si>
    <t>2502</t>
  </si>
  <si>
    <t>1125382047</t>
  </si>
  <si>
    <t>2503</t>
  </si>
  <si>
    <t>1125382048</t>
  </si>
  <si>
    <t>1125382046</t>
  </si>
  <si>
    <t>2504</t>
  </si>
  <si>
    <t>1125382049</t>
  </si>
  <si>
    <t>2505</t>
  </si>
  <si>
    <t>1125382050</t>
  </si>
  <si>
    <t>1125382086</t>
  </si>
  <si>
    <t>2507</t>
  </si>
  <si>
    <t>1125382087</t>
  </si>
  <si>
    <t>1125382098</t>
  </si>
  <si>
    <t>2508</t>
  </si>
  <si>
    <t>1125382099</t>
  </si>
  <si>
    <t>1125382105</t>
  </si>
  <si>
    <t>2509</t>
  </si>
  <si>
    <t>1125382106</t>
  </si>
  <si>
    <t>1125382107</t>
  </si>
  <si>
    <t>2510</t>
  </si>
  <si>
    <t>1125382108</t>
  </si>
  <si>
    <t>1125382109</t>
  </si>
  <si>
    <t>1125382125</t>
  </si>
  <si>
    <t>2511</t>
  </si>
  <si>
    <t>1125382126</t>
  </si>
  <si>
    <t>1125382127</t>
  </si>
  <si>
    <t>1125382110</t>
  </si>
  <si>
    <t>2512</t>
  </si>
  <si>
    <t>1125382111</t>
  </si>
  <si>
    <t>1125382123</t>
  </si>
  <si>
    <t>2513</t>
  </si>
  <si>
    <t>1125382124</t>
  </si>
  <si>
    <t>1125382128</t>
  </si>
  <si>
    <t>1125382129</t>
  </si>
  <si>
    <t>1125382118</t>
  </si>
  <si>
    <t>2514</t>
  </si>
  <si>
    <t>1125382119</t>
  </si>
  <si>
    <t>1125382120</t>
  </si>
  <si>
    <t>2515</t>
  </si>
  <si>
    <t>1125382121</t>
  </si>
  <si>
    <t>1125382122</t>
  </si>
  <si>
    <t>1125382100</t>
  </si>
  <si>
    <t>2516</t>
  </si>
  <si>
    <t>1125382101</t>
  </si>
  <si>
    <t>1125382114</t>
  </si>
  <si>
    <t>2517</t>
  </si>
  <si>
    <t>1125382115</t>
  </si>
  <si>
    <t>1125382116</t>
  </si>
  <si>
    <t>1125382117</t>
  </si>
  <si>
    <t>1125382143</t>
  </si>
  <si>
    <t>2518</t>
  </si>
  <si>
    <t>1125382144</t>
  </si>
  <si>
    <t>1125382145</t>
  </si>
  <si>
    <t>1125382150</t>
  </si>
  <si>
    <t>2519</t>
  </si>
  <si>
    <t>1125382151</t>
  </si>
  <si>
    <t>1125382152</t>
  </si>
  <si>
    <t>1125382153</t>
  </si>
  <si>
    <t>1125382146</t>
  </si>
  <si>
    <t>2520</t>
  </si>
  <si>
    <t>1125382147</t>
  </si>
  <si>
    <t>1125382148</t>
  </si>
  <si>
    <t>1125382149</t>
  </si>
  <si>
    <t>1125382141</t>
  </si>
  <si>
    <t>2521</t>
  </si>
  <si>
    <t>1125382142</t>
  </si>
  <si>
    <t>1125382137</t>
  </si>
  <si>
    <t>2522</t>
  </si>
  <si>
    <t>1125382138</t>
  </si>
  <si>
    <t>1125382139</t>
  </si>
  <si>
    <t>2523</t>
  </si>
  <si>
    <t>1125382140</t>
  </si>
  <si>
    <t>1125382112</t>
  </si>
  <si>
    <t>2524</t>
  </si>
  <si>
    <t>1125382113</t>
  </si>
  <si>
    <t>1125382208</t>
  </si>
  <si>
    <t>2525</t>
  </si>
  <si>
    <t>1125382209</t>
  </si>
  <si>
    <t>1125382310</t>
  </si>
  <si>
    <t>1125382248</t>
  </si>
  <si>
    <t>2526</t>
  </si>
  <si>
    <t>1125382249</t>
  </si>
  <si>
    <t>1125382253</t>
  </si>
  <si>
    <t>2527</t>
  </si>
  <si>
    <t>1125382254</t>
  </si>
  <si>
    <t>1125382255</t>
  </si>
  <si>
    <t>1125382256</t>
  </si>
  <si>
    <t>2528</t>
  </si>
  <si>
    <t>1125382257</t>
  </si>
  <si>
    <t>1125382361</t>
  </si>
  <si>
    <t>1125382250</t>
  </si>
  <si>
    <t>2529</t>
  </si>
  <si>
    <t>1125382251</t>
  </si>
  <si>
    <t>1125382252</t>
  </si>
  <si>
    <t>1125382281</t>
  </si>
  <si>
    <t>2530</t>
  </si>
  <si>
    <t>1125382282</t>
  </si>
  <si>
    <t>1125382283</t>
  </si>
  <si>
    <t>1125382275</t>
  </si>
  <si>
    <t>2531</t>
  </si>
  <si>
    <t>1125382276</t>
  </si>
  <si>
    <t>1125382277</t>
  </si>
  <si>
    <t>1125382278</t>
  </si>
  <si>
    <t>1125382279</t>
  </si>
  <si>
    <t>1125382280</t>
  </si>
  <si>
    <t>1125382284</t>
  </si>
  <si>
    <t>2532</t>
  </si>
  <si>
    <t>1125382285</t>
  </si>
  <si>
    <t>1125382286</t>
  </si>
  <si>
    <t>2533</t>
  </si>
  <si>
    <t>1125382287</t>
  </si>
  <si>
    <t>1125382288</t>
  </si>
  <si>
    <t>1125382271</t>
  </si>
  <si>
    <t>2534</t>
  </si>
  <si>
    <t>1125382272</t>
  </si>
  <si>
    <t>1125382273</t>
  </si>
  <si>
    <t>1125382274</t>
  </si>
  <si>
    <t>1125382289</t>
  </si>
  <si>
    <t>2535</t>
  </si>
  <si>
    <t>1125382290</t>
  </si>
  <si>
    <t>1125382291</t>
  </si>
  <si>
    <t>1125382292</t>
  </si>
  <si>
    <t>1125382293</t>
  </si>
  <si>
    <t>1125382294</t>
  </si>
  <si>
    <t>2536</t>
  </si>
  <si>
    <t>1125382295</t>
  </si>
  <si>
    <t>1125382296</t>
  </si>
  <si>
    <t>1125382320</t>
  </si>
  <si>
    <t>2537</t>
  </si>
  <si>
    <t>1125382321</t>
  </si>
  <si>
    <t>1125382322</t>
  </si>
  <si>
    <t>1125382327</t>
  </si>
  <si>
    <t>2538</t>
  </si>
  <si>
    <t>1125382328</t>
  </si>
  <si>
    <t>1125382329</t>
  </si>
  <si>
    <t>1125382311</t>
  </si>
  <si>
    <t>2539</t>
  </si>
  <si>
    <t>1125382312</t>
  </si>
  <si>
    <t>1125382304</t>
  </si>
  <si>
    <t>2540</t>
  </si>
  <si>
    <t>1125382309</t>
  </si>
  <si>
    <t>1125382307</t>
  </si>
  <si>
    <t>2541</t>
  </si>
  <si>
    <t>1125382308</t>
  </si>
  <si>
    <t>1125382300</t>
  </si>
  <si>
    <t>2542</t>
  </si>
  <si>
    <t>1125382301</t>
  </si>
  <si>
    <t>1125382305</t>
  </si>
  <si>
    <t>2543</t>
  </si>
  <si>
    <t>1125382306</t>
  </si>
  <si>
    <t>1125382297</t>
  </si>
  <si>
    <t>2544</t>
  </si>
  <si>
    <t>1125382298</t>
  </si>
  <si>
    <t>1125382299</t>
  </si>
  <si>
    <t>1125382302</t>
  </si>
  <si>
    <t>2545</t>
  </si>
  <si>
    <t>1125382303</t>
  </si>
  <si>
    <t>1125382323</t>
  </si>
  <si>
    <t>2546</t>
  </si>
  <si>
    <t>1125382324</t>
  </si>
  <si>
    <t>1125382325</t>
  </si>
  <si>
    <t>1125382326</t>
  </si>
  <si>
    <t>1125382432</t>
  </si>
  <si>
    <t>2547</t>
  </si>
  <si>
    <t>1125382401</t>
  </si>
  <si>
    <t>2548</t>
  </si>
  <si>
    <t>1125382402</t>
  </si>
  <si>
    <t>1125382403</t>
  </si>
  <si>
    <t>2549</t>
  </si>
  <si>
    <t>1125382404</t>
  </si>
  <si>
    <t>1125382414</t>
  </si>
  <si>
    <t>2550</t>
  </si>
  <si>
    <t>1125382415</t>
  </si>
  <si>
    <t>1125382422</t>
  </si>
  <si>
    <t>2576</t>
  </si>
  <si>
    <t>1125382423</t>
  </si>
  <si>
    <t>1125382411</t>
  </si>
  <si>
    <t>2577</t>
  </si>
  <si>
    <t>1125382412</t>
  </si>
  <si>
    <t>1125382413</t>
  </si>
  <si>
    <t>1125382420</t>
  </si>
  <si>
    <t>2578</t>
  </si>
  <si>
    <t>1125382421</t>
  </si>
  <si>
    <t>1125382416</t>
  </si>
  <si>
    <t>2579</t>
  </si>
  <si>
    <t>1125382417</t>
  </si>
  <si>
    <t>1125382418</t>
  </si>
  <si>
    <t>1125382419</t>
  </si>
  <si>
    <t>1125382472</t>
  </si>
  <si>
    <t>1125382468</t>
  </si>
  <si>
    <t>2580</t>
  </si>
  <si>
    <t>1125382469</t>
  </si>
  <si>
    <t>1125382470</t>
  </si>
  <si>
    <t>1125382471</t>
  </si>
  <si>
    <t>1125382450</t>
  </si>
  <si>
    <t>2581</t>
  </si>
  <si>
    <t>1125382451</t>
  </si>
  <si>
    <t>1125382452</t>
  </si>
  <si>
    <t>1125382473</t>
  </si>
  <si>
    <t>2582</t>
  </si>
  <si>
    <t>1125382474</t>
  </si>
  <si>
    <t>1125382479</t>
  </si>
  <si>
    <t>2583</t>
  </si>
  <si>
    <t>1125382480</t>
  </si>
  <si>
    <t>1125382482</t>
  </si>
  <si>
    <t>2584</t>
  </si>
  <si>
    <t>1125382483</t>
  </si>
  <si>
    <t>2585</t>
  </si>
  <si>
    <t>1125382484</t>
  </si>
  <si>
    <t>1125382485</t>
  </si>
  <si>
    <t>1125382486</t>
  </si>
  <si>
    <t>1125382487</t>
  </si>
  <si>
    <t>1125382488</t>
  </si>
  <si>
    <t>1125382481</t>
  </si>
  <si>
    <t>2586</t>
  </si>
  <si>
    <t>1125382489</t>
  </si>
  <si>
    <t>2587</t>
  </si>
  <si>
    <t>1125382490</t>
  </si>
  <si>
    <t>1125382578</t>
  </si>
  <si>
    <t>2588</t>
  </si>
  <si>
    <t>1125382579</t>
  </si>
  <si>
    <t>1125382580</t>
  </si>
  <si>
    <t>1125382581</t>
  </si>
  <si>
    <t>1125382576</t>
  </si>
  <si>
    <t>2589</t>
  </si>
  <si>
    <t>1125382577</t>
  </si>
  <si>
    <t>1125382573</t>
  </si>
  <si>
    <t>2590</t>
  </si>
  <si>
    <t>1125382574</t>
  </si>
  <si>
    <t>1125382575</t>
  </si>
  <si>
    <t>1125382570</t>
  </si>
  <si>
    <t>2591</t>
  </si>
  <si>
    <t>1125382571</t>
  </si>
  <si>
    <t>1125382572</t>
  </si>
  <si>
    <t>1125382567</t>
  </si>
  <si>
    <t>2592</t>
  </si>
  <si>
    <t>1125382568</t>
  </si>
  <si>
    <t>1125382569</t>
  </si>
  <si>
    <t>1125382587</t>
  </si>
  <si>
    <t>2593</t>
  </si>
  <si>
    <t>1125382588</t>
  </si>
  <si>
    <t>1125382589</t>
  </si>
  <si>
    <t>1125382565</t>
  </si>
  <si>
    <t>2594</t>
  </si>
  <si>
    <t>1125382566</t>
  </si>
  <si>
    <t>1125382599</t>
  </si>
  <si>
    <t>2595</t>
  </si>
  <si>
    <t>1125382600</t>
  </si>
  <si>
    <t>1125382595</t>
  </si>
  <si>
    <t>2596</t>
  </si>
  <si>
    <t>1125382596</t>
  </si>
  <si>
    <t>1125382597</t>
  </si>
  <si>
    <t>1125382598</t>
  </si>
  <si>
    <t>1125382590</t>
  </si>
  <si>
    <t>2597</t>
  </si>
  <si>
    <t>1125382591</t>
  </si>
  <si>
    <t>1125382592</t>
  </si>
  <si>
    <t>1125382593</t>
  </si>
  <si>
    <t>2598</t>
  </si>
  <si>
    <t>1125382594</t>
  </si>
  <si>
    <t>1125382582</t>
  </si>
  <si>
    <t>2599</t>
  </si>
  <si>
    <t>1125382583</t>
  </si>
  <si>
    <t>1125382584</t>
  </si>
  <si>
    <t>1125382585</t>
  </si>
  <si>
    <t>2600</t>
  </si>
  <si>
    <t>1125382586</t>
  </si>
  <si>
    <t>1125382491</t>
  </si>
  <si>
    <t>1125382606</t>
  </si>
  <si>
    <t>2601</t>
  </si>
  <si>
    <t>1125382607</t>
  </si>
  <si>
    <t>2602</t>
  </si>
  <si>
    <t>1125382608</t>
  </si>
  <si>
    <t>1125382611</t>
  </si>
  <si>
    <t>2604</t>
  </si>
  <si>
    <t>1125382609</t>
  </si>
  <si>
    <t>2605</t>
  </si>
  <si>
    <t>1125382610</t>
  </si>
  <si>
    <t>1125382614</t>
  </si>
  <si>
    <t>2606</t>
  </si>
  <si>
    <t>1125382615</t>
  </si>
  <si>
    <t>1125382616</t>
  </si>
  <si>
    <t>1125382612</t>
  </si>
  <si>
    <t>2607</t>
  </si>
  <si>
    <t>1125382613</t>
  </si>
  <si>
    <t>1125382632</t>
  </si>
  <si>
    <t>2608</t>
  </si>
  <si>
    <t>1125382633</t>
  </si>
  <si>
    <t>1125382627</t>
  </si>
  <si>
    <t>2609</t>
  </si>
  <si>
    <t>1125382628</t>
  </si>
  <si>
    <t>1125382624</t>
  </si>
  <si>
    <t>2610</t>
  </si>
  <si>
    <t>1125382625</t>
  </si>
  <si>
    <t>1125382626</t>
  </si>
  <si>
    <t>1125382637</t>
  </si>
  <si>
    <t>2611</t>
  </si>
  <si>
    <t>1125382631</t>
  </si>
  <si>
    <t>2612</t>
  </si>
  <si>
    <t>1125382634</t>
  </si>
  <si>
    <t>2613</t>
  </si>
  <si>
    <t>1125382635</t>
  </si>
  <si>
    <t>1125382636</t>
  </si>
  <si>
    <t>1125382629</t>
  </si>
  <si>
    <t>2614</t>
  </si>
  <si>
    <t>1125382630</t>
  </si>
  <si>
    <t>1125382654</t>
  </si>
  <si>
    <t>2615</t>
  </si>
  <si>
    <t>1125382655</t>
  </si>
  <si>
    <t>1125382665</t>
  </si>
  <si>
    <t>2616</t>
  </si>
  <si>
    <t>1125382666</t>
  </si>
  <si>
    <t>1125382667</t>
  </si>
  <si>
    <t>1125382668</t>
  </si>
  <si>
    <t>1125382669</t>
  </si>
  <si>
    <t>1125382670</t>
  </si>
  <si>
    <t>1125382671</t>
  </si>
  <si>
    <t>1125382672</t>
  </si>
  <si>
    <t>1125382673</t>
  </si>
  <si>
    <t>1125382674</t>
  </si>
  <si>
    <t>1125382707</t>
  </si>
  <si>
    <t>2617</t>
  </si>
  <si>
    <t>1125382708</t>
  </si>
  <si>
    <t>1125382709</t>
  </si>
  <si>
    <t>1125382710</t>
  </si>
  <si>
    <t>1125382711</t>
  </si>
  <si>
    <t>1125382712</t>
  </si>
  <si>
    <t>1125382713</t>
  </si>
  <si>
    <t>2618</t>
  </si>
  <si>
    <t>1125382714</t>
  </si>
  <si>
    <t>1125382705</t>
  </si>
  <si>
    <t>1125382706</t>
  </si>
  <si>
    <t>1125382704</t>
  </si>
  <si>
    <t>2620</t>
  </si>
  <si>
    <t>1125382721</t>
  </si>
  <si>
    <t>2621</t>
  </si>
  <si>
    <t>1125382722</t>
  </si>
  <si>
    <t>1125382723</t>
  </si>
  <si>
    <t>1125382731</t>
  </si>
  <si>
    <t>2622</t>
  </si>
  <si>
    <t>1125382732</t>
  </si>
  <si>
    <t>1125382733</t>
  </si>
  <si>
    <t>1125382734</t>
  </si>
  <si>
    <t>1125382738</t>
  </si>
  <si>
    <t>2623</t>
  </si>
  <si>
    <t>1125382739</t>
  </si>
  <si>
    <t>1125382740</t>
  </si>
  <si>
    <t>1125382741</t>
  </si>
  <si>
    <t>1125382742</t>
  </si>
  <si>
    <t>1125382743</t>
  </si>
  <si>
    <t>2624</t>
  </si>
  <si>
    <t>1125382744</t>
  </si>
  <si>
    <t>1125382745</t>
  </si>
  <si>
    <t>1125382715</t>
  </si>
  <si>
    <t>2625</t>
  </si>
  <si>
    <t>1125382716</t>
  </si>
  <si>
    <t>1125382717</t>
  </si>
  <si>
    <t>1125382729</t>
  </si>
  <si>
    <t>2626</t>
  </si>
  <si>
    <t>1125382730</t>
  </si>
  <si>
    <t>1125382718</t>
  </si>
  <si>
    <t>2627</t>
  </si>
  <si>
    <t>1125382719</t>
  </si>
  <si>
    <t>1125382720</t>
  </si>
  <si>
    <t>1125382726</t>
  </si>
  <si>
    <t>2628</t>
  </si>
  <si>
    <t>1125382727</t>
  </si>
  <si>
    <t>1125382728</t>
  </si>
  <si>
    <t>1125382724</t>
  </si>
  <si>
    <t>2629</t>
  </si>
  <si>
    <t>1125382725</t>
  </si>
  <si>
    <t>1125382782</t>
  </si>
  <si>
    <t>2630</t>
  </si>
  <si>
    <t>1125382783</t>
  </si>
  <si>
    <t>1125382781</t>
  </si>
  <si>
    <t>2631</t>
  </si>
  <si>
    <t>1125382784</t>
  </si>
  <si>
    <t>2632</t>
  </si>
  <si>
    <t>1125382785</t>
  </si>
  <si>
    <t>1125382786</t>
  </si>
  <si>
    <t>1125382787</t>
  </si>
  <si>
    <t>1125382790</t>
  </si>
  <si>
    <t>2633</t>
  </si>
  <si>
    <t>1125382887</t>
  </si>
  <si>
    <t>2634</t>
  </si>
  <si>
    <t>1125382888</t>
  </si>
  <si>
    <t>1125382894</t>
  </si>
  <si>
    <t>2635</t>
  </si>
  <si>
    <t>1125382895</t>
  </si>
  <si>
    <t>1125382892</t>
  </si>
  <si>
    <t>2636</t>
  </si>
  <si>
    <t>1125382893</t>
  </si>
  <si>
    <t>1125382896</t>
  </si>
  <si>
    <t>2637</t>
  </si>
  <si>
    <t>1125382897</t>
  </si>
  <si>
    <t>1125382898</t>
  </si>
  <si>
    <t>1125382899</t>
  </si>
  <si>
    <t>2638</t>
  </si>
  <si>
    <t>1125382900</t>
  </si>
  <si>
    <t>1125382901</t>
  </si>
  <si>
    <t>2639</t>
  </si>
  <si>
    <t>1125382902</t>
  </si>
  <si>
    <t>1125382921</t>
  </si>
  <si>
    <t>2640</t>
  </si>
  <si>
    <t>1125382889</t>
  </si>
  <si>
    <t>2641</t>
  </si>
  <si>
    <t>1125382859</t>
  </si>
  <si>
    <t>2642</t>
  </si>
  <si>
    <t>1125382860</t>
  </si>
  <si>
    <t>1125382856</t>
  </si>
  <si>
    <t>2643</t>
  </si>
  <si>
    <t>1125382857</t>
  </si>
  <si>
    <t>1125382858</t>
  </si>
  <si>
    <t>1125382855</t>
  </si>
  <si>
    <t>2645</t>
  </si>
  <si>
    <t>1125382865</t>
  </si>
  <si>
    <t>1125382866</t>
  </si>
  <si>
    <t>1125382868</t>
  </si>
  <si>
    <t>1125382903</t>
  </si>
  <si>
    <t>1125382867</t>
  </si>
  <si>
    <t>2646</t>
  </si>
  <si>
    <t>1125382863</t>
  </si>
  <si>
    <t>1125382864</t>
  </si>
  <si>
    <t>1125382834</t>
  </si>
  <si>
    <t>2648</t>
  </si>
  <si>
    <t>1125382835</t>
  </si>
  <si>
    <t>1125382852</t>
  </si>
  <si>
    <t>2649</t>
  </si>
  <si>
    <t>1125382853</t>
  </si>
  <si>
    <t>1125382854</t>
  </si>
  <si>
    <t>1125382836</t>
  </si>
  <si>
    <t>2650</t>
  </si>
  <si>
    <t>1125382837</t>
  </si>
  <si>
    <t>1125382847</t>
  </si>
  <si>
    <t>2651</t>
  </si>
  <si>
    <t>1125382848</t>
  </si>
  <si>
    <t>1125382849</t>
  </si>
  <si>
    <t>1125382850</t>
  </si>
  <si>
    <t>1125382851</t>
  </si>
  <si>
    <t>1125382840</t>
  </si>
  <si>
    <t>2652</t>
  </si>
  <si>
    <t>1125382841</t>
  </si>
  <si>
    <t>1125382842</t>
  </si>
  <si>
    <t>1125382838</t>
  </si>
  <si>
    <t>2653</t>
  </si>
  <si>
    <t>1125382839</t>
  </si>
  <si>
    <t>1125382945</t>
  </si>
  <si>
    <t>2654</t>
  </si>
  <si>
    <t>1125382843</t>
  </si>
  <si>
    <t>2655</t>
  </si>
  <si>
    <t>1125382844</t>
  </si>
  <si>
    <t>1125382845</t>
  </si>
  <si>
    <t>1125382846</t>
  </si>
  <si>
    <t>1125382890</t>
  </si>
  <si>
    <t>1125382891</t>
  </si>
  <si>
    <t>1125382861</t>
  </si>
  <si>
    <t>2656</t>
  </si>
  <si>
    <t>1125382862</t>
  </si>
  <si>
    <t>(RUPEES SIX LAKH THIRTY SEVEN THOUSAND SIX HUNDRED THIRTY ONLY)</t>
  </si>
  <si>
    <t>BILL No .   :  26733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</si>
</sst>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/mm/yyyy;@"/>
    <numFmt numFmtId="165" formatCode="0.000"/>
  </numFmts>
  <fonts count="16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5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5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/>
    <xf numFmtId="164" fontId="12" fillId="2" borderId="0" xfId="0" applyNumberFormat="1" applyFont="1" applyFill="1" applyAlignment="1">
      <alignment horizontal="right"/>
    </xf>
    <xf numFmtId="165" fontId="12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left" vertical="center"/>
    </xf>
    <xf numFmtId="2" fontId="4" fillId="2" borderId="0" xfId="0" applyNumberFormat="1" applyFont="1" applyFill="1" applyAlignment="1"/>
    <xf numFmtId="164" fontId="10" fillId="2" borderId="0" xfId="0" applyNumberFormat="1" applyFont="1" applyFill="1" applyAlignment="1">
      <alignment horizontal="left" vertical="center"/>
    </xf>
    <xf numFmtId="165" fontId="10" fillId="2" borderId="0" xfId="0" applyNumberFormat="1" applyFont="1" applyFill="1" applyAlignment="1">
      <alignment horizontal="left" vertical="center"/>
    </xf>
    <xf numFmtId="2" fontId="10" fillId="2" borderId="0" xfId="0" applyNumberFormat="1" applyFont="1" applyFill="1" applyAlignment="1">
      <alignment horizontal="left" vertical="center"/>
    </xf>
    <xf numFmtId="2" fontId="13" fillId="2" borderId="0" xfId="0" applyNumberFormat="1" applyFont="1" applyFill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65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left" vertical="top" wrapText="1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165" fontId="4" fillId="2" borderId="0" xfId="0" applyNumberFormat="1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 wrapText="1"/>
    </xf>
    <xf numFmtId="165" fontId="4" fillId="2" borderId="0" xfId="0" applyNumberFormat="1" applyFont="1" applyFill="1" applyAlignment="1">
      <alignment wrapText="1"/>
    </xf>
    <xf numFmtId="0" fontId="11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vertical="top" wrapText="1"/>
    </xf>
    <xf numFmtId="2" fontId="10" fillId="2" borderId="0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top"/>
    </xf>
    <xf numFmtId="14" fontId="0" fillId="2" borderId="1" xfId="0" applyNumberFormat="1" applyFill="1" applyBorder="1" applyAlignment="1">
      <alignment horizontal="right" vertical="top"/>
    </xf>
    <xf numFmtId="165" fontId="0" fillId="2" borderId="1" xfId="0" applyNumberFormat="1" applyFill="1" applyBorder="1" applyAlignment="1">
      <alignment horizontal="right" vertical="top"/>
    </xf>
    <xf numFmtId="2" fontId="0" fillId="2" borderId="1" xfId="0" applyNumberFormat="1" applyFill="1" applyBorder="1" applyAlignment="1">
      <alignment horizontal="right" vertical="top"/>
    </xf>
    <xf numFmtId="4" fontId="0" fillId="2" borderId="1" xfId="0" applyNumberFormat="1" applyFill="1" applyBorder="1" applyAlignment="1">
      <alignment horizontal="left" vertical="top" wrapText="1"/>
    </xf>
    <xf numFmtId="0" fontId="0" fillId="2" borderId="1" xfId="0" applyFill="1" applyBorder="1" applyAlignment="1">
      <alignment vertical="center"/>
    </xf>
    <xf numFmtId="14" fontId="0" fillId="2" borderId="1" xfId="0" applyNumberFormat="1" applyFill="1" applyBorder="1" applyAlignment="1">
      <alignment horizontal="right" vertical="center"/>
    </xf>
    <xf numFmtId="165" fontId="0" fillId="2" borderId="1" xfId="0" applyNumberFormat="1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43" fontId="15" fillId="2" borderId="1" xfId="0" applyNumberFormat="1" applyFont="1" applyFill="1" applyBorder="1" applyAlignment="1">
      <alignment horizontal="left" vertical="center" wrapText="1"/>
    </xf>
    <xf numFmtId="4" fontId="0" fillId="2" borderId="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/>
    </xf>
    <xf numFmtId="14" fontId="0" fillId="2" borderId="1" xfId="0" applyNumberFormat="1" applyFill="1" applyBorder="1" applyAlignment="1">
      <alignment horizontal="left" vertical="center"/>
    </xf>
    <xf numFmtId="165" fontId="0" fillId="2" borderId="1" xfId="0" applyNumberFormat="1" applyFill="1" applyBorder="1" applyAlignment="1">
      <alignment horizontal="left" vertical="center"/>
    </xf>
    <xf numFmtId="2" fontId="0" fillId="2" borderId="1" xfId="0" applyNumberForma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top"/>
    </xf>
    <xf numFmtId="0" fontId="3" fillId="2" borderId="3" xfId="0" applyFont="1" applyFill="1" applyBorder="1" applyAlignment="1">
      <alignment horizontal="right" vertical="top"/>
    </xf>
    <xf numFmtId="0" fontId="3" fillId="2" borderId="4" xfId="0" applyFont="1" applyFill="1" applyBorder="1" applyAlignment="1">
      <alignment horizontal="right" vertical="top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1"/>
  <sheetViews>
    <sheetView tabSelected="1" zoomScale="145" zoomScaleNormal="145" workbookViewId="0">
      <selection activeCell="N11" sqref="N11"/>
    </sheetView>
  </sheetViews>
  <sheetFormatPr defaultColWidth="19.85546875" defaultRowHeight="11.25"/>
  <cols>
    <col min="1" max="1" width="11.7109375" style="21" customWidth="1"/>
    <col min="2" max="2" width="11.140625" style="22" bestFit="1" customWidth="1"/>
    <col min="3" max="3" width="18.28515625" style="22" customWidth="1"/>
    <col min="4" max="4" width="6" style="23" bestFit="1" customWidth="1"/>
    <col min="5" max="5" width="10.7109375" style="38" bestFit="1" customWidth="1"/>
    <col min="6" max="6" width="9.7109375" style="43" bestFit="1" customWidth="1"/>
    <col min="7" max="7" width="11.7109375" style="42" customWidth="1"/>
    <col min="8" max="8" width="5.140625" style="26" customWidth="1"/>
    <col min="9" max="9" width="9.28515625" style="26" customWidth="1"/>
    <col min="10" max="10" width="6.7109375" style="45" customWidth="1"/>
    <col min="11" max="11" width="10.42578125" style="26" customWidth="1"/>
    <col min="12" max="12" width="17.140625" style="21" customWidth="1"/>
    <col min="13" max="16384" width="19.85546875" style="21"/>
  </cols>
  <sheetData>
    <row r="1" spans="1:12" s="24" customFormat="1" ht="12.75">
      <c r="A1" s="24" t="s">
        <v>3</v>
      </c>
      <c r="B1" s="27"/>
      <c r="C1" s="27"/>
      <c r="D1" s="28"/>
      <c r="E1" s="29"/>
      <c r="F1" s="28"/>
      <c r="G1" s="28"/>
      <c r="H1" s="29"/>
      <c r="I1" s="29"/>
      <c r="J1" s="30" t="s">
        <v>48</v>
      </c>
      <c r="K1" s="29"/>
    </row>
    <row r="2" spans="1:12" s="24" customFormat="1" ht="12.75">
      <c r="A2" s="31" t="s">
        <v>6</v>
      </c>
      <c r="B2" s="27"/>
      <c r="C2" s="27"/>
      <c r="D2" s="28"/>
      <c r="E2" s="29"/>
      <c r="F2" s="28"/>
      <c r="G2" s="28"/>
      <c r="H2" s="29"/>
      <c r="I2" s="29"/>
      <c r="J2" s="30" t="s">
        <v>1269</v>
      </c>
      <c r="K2" s="29"/>
    </row>
    <row r="3" spans="1:12" s="24" customFormat="1" ht="12.75">
      <c r="A3" s="32" t="s">
        <v>5</v>
      </c>
      <c r="B3" s="27"/>
      <c r="C3" s="27"/>
      <c r="D3" s="28" t="s">
        <v>44</v>
      </c>
      <c r="E3" s="29"/>
      <c r="F3" s="28"/>
      <c r="G3" s="28"/>
      <c r="H3" s="29"/>
      <c r="I3" s="29"/>
      <c r="J3" s="30" t="s">
        <v>49</v>
      </c>
      <c r="K3" s="29"/>
    </row>
    <row r="4" spans="1:12" s="24" customFormat="1" ht="12.75">
      <c r="A4" s="32" t="s">
        <v>16</v>
      </c>
      <c r="B4" s="27"/>
      <c r="C4" s="27"/>
      <c r="D4" s="28"/>
      <c r="E4" s="29"/>
      <c r="F4" s="28"/>
      <c r="G4" s="28"/>
      <c r="H4" s="29"/>
      <c r="I4" s="29"/>
      <c r="J4" s="30" t="s">
        <v>4</v>
      </c>
      <c r="K4" s="29"/>
    </row>
    <row r="5" spans="1:12" s="24" customFormat="1" ht="12.75">
      <c r="A5" s="33"/>
      <c r="B5" s="27"/>
      <c r="C5" s="27"/>
      <c r="D5" s="34"/>
      <c r="E5" s="29"/>
      <c r="F5" s="28"/>
      <c r="G5" s="28"/>
      <c r="H5" s="29"/>
      <c r="I5" s="29"/>
      <c r="J5" s="29" t="s">
        <v>17</v>
      </c>
      <c r="K5" s="29"/>
    </row>
    <row r="6" spans="1:12" s="17" customFormat="1">
      <c r="A6" s="18"/>
      <c r="B6" s="20"/>
      <c r="C6" s="20"/>
      <c r="D6" s="19"/>
      <c r="E6" s="38"/>
      <c r="F6" s="41"/>
      <c r="G6" s="42"/>
      <c r="H6" s="25"/>
      <c r="I6" s="25"/>
      <c r="J6" s="45"/>
      <c r="K6" s="25"/>
    </row>
    <row r="7" spans="1:12" s="44" customFormat="1" ht="30">
      <c r="A7" s="49" t="s">
        <v>7</v>
      </c>
      <c r="B7" s="49" t="s">
        <v>8</v>
      </c>
      <c r="C7" s="49" t="s">
        <v>22</v>
      </c>
      <c r="D7" s="49" t="s">
        <v>9</v>
      </c>
      <c r="E7" s="49" t="s">
        <v>10</v>
      </c>
      <c r="F7" s="50" t="s">
        <v>11</v>
      </c>
      <c r="G7" s="51" t="s">
        <v>12</v>
      </c>
      <c r="H7" s="52" t="s">
        <v>13</v>
      </c>
      <c r="I7" s="52" t="s">
        <v>21</v>
      </c>
      <c r="J7" s="70" t="s">
        <v>42</v>
      </c>
      <c r="K7" s="52" t="s">
        <v>21</v>
      </c>
      <c r="L7" s="53" t="s">
        <v>14</v>
      </c>
    </row>
    <row r="8" spans="1:12" s="44" customFormat="1" ht="15">
      <c r="A8" s="54" t="s">
        <v>50</v>
      </c>
      <c r="B8" s="55">
        <v>45202</v>
      </c>
      <c r="C8" s="54" t="s">
        <v>33</v>
      </c>
      <c r="D8" s="54" t="s">
        <v>51</v>
      </c>
      <c r="E8" s="55">
        <v>45202</v>
      </c>
      <c r="F8" s="56">
        <v>24.707999999999998</v>
      </c>
      <c r="G8" s="56">
        <v>24.707999999999998</v>
      </c>
      <c r="H8" s="57">
        <v>1.93</v>
      </c>
      <c r="I8" s="57">
        <f t="shared" ref="I8:I71" si="0">G8*H8</f>
        <v>47.686439999999997</v>
      </c>
      <c r="J8" s="57"/>
      <c r="K8" s="57">
        <f t="shared" ref="K8:K71" si="1">I8-J8</f>
        <v>47.686439999999997</v>
      </c>
      <c r="L8" s="58"/>
    </row>
    <row r="9" spans="1:12" s="44" customFormat="1" ht="15">
      <c r="A9" s="54" t="s">
        <v>52</v>
      </c>
      <c r="B9" s="55">
        <v>45202</v>
      </c>
      <c r="C9" s="54" t="s">
        <v>33</v>
      </c>
      <c r="D9" s="54" t="s">
        <v>51</v>
      </c>
      <c r="E9" s="55">
        <v>45202</v>
      </c>
      <c r="F9" s="56">
        <v>1099.2260000000001</v>
      </c>
      <c r="G9" s="56">
        <v>1099.2260000000001</v>
      </c>
      <c r="H9" s="57">
        <v>1.93</v>
      </c>
      <c r="I9" s="57">
        <f t="shared" si="0"/>
        <v>2121.5061800000003</v>
      </c>
      <c r="J9" s="57"/>
      <c r="K9" s="57">
        <f t="shared" si="1"/>
        <v>2121.5061800000003</v>
      </c>
      <c r="L9" s="58"/>
    </row>
    <row r="10" spans="1:12" s="44" customFormat="1" ht="15">
      <c r="A10" s="54" t="s">
        <v>53</v>
      </c>
      <c r="B10" s="55">
        <v>45202</v>
      </c>
      <c r="C10" s="54" t="s">
        <v>33</v>
      </c>
      <c r="D10" s="54" t="s">
        <v>51</v>
      </c>
      <c r="E10" s="55">
        <v>45202</v>
      </c>
      <c r="F10" s="56">
        <v>4.8</v>
      </c>
      <c r="G10" s="56">
        <v>4.8</v>
      </c>
      <c r="H10" s="57">
        <v>1.93</v>
      </c>
      <c r="I10" s="57">
        <f t="shared" si="0"/>
        <v>9.2639999999999993</v>
      </c>
      <c r="J10" s="57"/>
      <c r="K10" s="57">
        <f t="shared" si="1"/>
        <v>9.2639999999999993</v>
      </c>
      <c r="L10" s="58"/>
    </row>
    <row r="11" spans="1:12" s="44" customFormat="1" ht="47.25">
      <c r="A11" s="59" t="s">
        <v>54</v>
      </c>
      <c r="B11" s="60">
        <v>45202</v>
      </c>
      <c r="C11" s="59" t="s">
        <v>29</v>
      </c>
      <c r="D11" s="59" t="s">
        <v>55</v>
      </c>
      <c r="E11" s="60">
        <v>45202</v>
      </c>
      <c r="F11" s="61">
        <v>3298.4810000000002</v>
      </c>
      <c r="G11" s="61">
        <v>3298.4810000000002</v>
      </c>
      <c r="H11" s="62">
        <v>2.04</v>
      </c>
      <c r="I11" s="62">
        <f t="shared" si="0"/>
        <v>6728.9012400000001</v>
      </c>
      <c r="J11" s="62">
        <f>I11*3/100</f>
        <v>201.86703720000003</v>
      </c>
      <c r="K11" s="62">
        <f t="shared" si="1"/>
        <v>6527.0342028000005</v>
      </c>
      <c r="L11" s="63" t="s">
        <v>46</v>
      </c>
    </row>
    <row r="12" spans="1:12" s="44" customFormat="1" ht="47.25">
      <c r="A12" s="59" t="s">
        <v>56</v>
      </c>
      <c r="B12" s="60">
        <v>45202</v>
      </c>
      <c r="C12" s="59" t="s">
        <v>29</v>
      </c>
      <c r="D12" s="59" t="s">
        <v>55</v>
      </c>
      <c r="E12" s="60">
        <v>45202</v>
      </c>
      <c r="F12" s="61">
        <v>419.88400000000001</v>
      </c>
      <c r="G12" s="61">
        <v>419.88400000000001</v>
      </c>
      <c r="H12" s="62">
        <v>2.04</v>
      </c>
      <c r="I12" s="62">
        <f t="shared" si="0"/>
        <v>856.56335999999999</v>
      </c>
      <c r="J12" s="62">
        <f>I12*3/100</f>
        <v>25.696900799999998</v>
      </c>
      <c r="K12" s="62">
        <f t="shared" si="1"/>
        <v>830.86645920000001</v>
      </c>
      <c r="L12" s="63" t="s">
        <v>46</v>
      </c>
    </row>
    <row r="13" spans="1:12" s="44" customFormat="1" ht="47.25">
      <c r="A13" s="59" t="s">
        <v>57</v>
      </c>
      <c r="B13" s="60">
        <v>45202</v>
      </c>
      <c r="C13" s="59" t="s">
        <v>29</v>
      </c>
      <c r="D13" s="59" t="s">
        <v>55</v>
      </c>
      <c r="E13" s="60">
        <v>45202</v>
      </c>
      <c r="F13" s="61">
        <v>5.4660000000000002</v>
      </c>
      <c r="G13" s="61">
        <v>5.4660000000000002</v>
      </c>
      <c r="H13" s="62">
        <v>2.04</v>
      </c>
      <c r="I13" s="62">
        <f t="shared" si="0"/>
        <v>11.150640000000001</v>
      </c>
      <c r="J13" s="62">
        <f>I13*3/100</f>
        <v>0.33451920000000002</v>
      </c>
      <c r="K13" s="62">
        <f t="shared" si="1"/>
        <v>10.8161208</v>
      </c>
      <c r="L13" s="63" t="s">
        <v>46</v>
      </c>
    </row>
    <row r="14" spans="1:12" s="44" customFormat="1" ht="47.25">
      <c r="A14" s="59" t="s">
        <v>58</v>
      </c>
      <c r="B14" s="60">
        <v>45202</v>
      </c>
      <c r="C14" s="59" t="s">
        <v>29</v>
      </c>
      <c r="D14" s="59" t="s">
        <v>55</v>
      </c>
      <c r="E14" s="60">
        <v>45202</v>
      </c>
      <c r="F14" s="61">
        <v>4.8</v>
      </c>
      <c r="G14" s="61">
        <v>4.8</v>
      </c>
      <c r="H14" s="62">
        <v>2.04</v>
      </c>
      <c r="I14" s="62">
        <f t="shared" si="0"/>
        <v>9.7919999999999998</v>
      </c>
      <c r="J14" s="62">
        <f>I14*3/100</f>
        <v>0.29375999999999997</v>
      </c>
      <c r="K14" s="62">
        <f t="shared" si="1"/>
        <v>9.4982399999999991</v>
      </c>
      <c r="L14" s="63" t="s">
        <v>46</v>
      </c>
    </row>
    <row r="15" spans="1:12" s="44" customFormat="1" ht="15">
      <c r="A15" s="54" t="s">
        <v>59</v>
      </c>
      <c r="B15" s="55">
        <v>45202</v>
      </c>
      <c r="C15" s="54" t="s">
        <v>41</v>
      </c>
      <c r="D15" s="54" t="s">
        <v>60</v>
      </c>
      <c r="E15" s="55">
        <v>45202</v>
      </c>
      <c r="F15" s="56">
        <v>2264.5439999999999</v>
      </c>
      <c r="G15" s="56">
        <v>2264.5439999999999</v>
      </c>
      <c r="H15" s="57">
        <v>2.14</v>
      </c>
      <c r="I15" s="57">
        <f t="shared" si="0"/>
        <v>4846.1241600000003</v>
      </c>
      <c r="J15" s="57"/>
      <c r="K15" s="57">
        <f t="shared" si="1"/>
        <v>4846.1241600000003</v>
      </c>
      <c r="L15" s="58"/>
    </row>
    <row r="16" spans="1:12" s="44" customFormat="1" ht="15">
      <c r="A16" s="54" t="s">
        <v>61</v>
      </c>
      <c r="B16" s="55">
        <v>45202</v>
      </c>
      <c r="C16" s="54" t="s">
        <v>41</v>
      </c>
      <c r="D16" s="54" t="s">
        <v>60</v>
      </c>
      <c r="E16" s="55">
        <v>45202</v>
      </c>
      <c r="F16" s="56">
        <v>51.908000000000001</v>
      </c>
      <c r="G16" s="56">
        <v>51.908000000000001</v>
      </c>
      <c r="H16" s="57">
        <v>2.14</v>
      </c>
      <c r="I16" s="57">
        <f t="shared" si="0"/>
        <v>111.08312000000001</v>
      </c>
      <c r="J16" s="57"/>
      <c r="K16" s="57">
        <f t="shared" si="1"/>
        <v>111.08312000000001</v>
      </c>
      <c r="L16" s="58"/>
    </row>
    <row r="17" spans="1:12" s="44" customFormat="1" ht="15">
      <c r="A17" s="54" t="s">
        <v>62</v>
      </c>
      <c r="B17" s="55">
        <v>45202</v>
      </c>
      <c r="C17" s="54" t="s">
        <v>41</v>
      </c>
      <c r="D17" s="54" t="s">
        <v>60</v>
      </c>
      <c r="E17" s="55">
        <v>45202</v>
      </c>
      <c r="F17" s="56">
        <v>4.8</v>
      </c>
      <c r="G17" s="56">
        <v>4.8</v>
      </c>
      <c r="H17" s="57">
        <v>2.14</v>
      </c>
      <c r="I17" s="57">
        <f t="shared" si="0"/>
        <v>10.272</v>
      </c>
      <c r="J17" s="57"/>
      <c r="K17" s="57">
        <f t="shared" si="1"/>
        <v>10.272</v>
      </c>
      <c r="L17" s="58"/>
    </row>
    <row r="18" spans="1:12" s="44" customFormat="1" ht="15">
      <c r="A18" s="54" t="s">
        <v>63</v>
      </c>
      <c r="B18" s="55">
        <v>45202</v>
      </c>
      <c r="C18" s="54" t="s">
        <v>23</v>
      </c>
      <c r="D18" s="54" t="s">
        <v>64</v>
      </c>
      <c r="E18" s="55">
        <v>45202</v>
      </c>
      <c r="F18" s="56">
        <v>1041.7049999999999</v>
      </c>
      <c r="G18" s="56">
        <v>1041.7049999999999</v>
      </c>
      <c r="H18" s="57">
        <v>2.27</v>
      </c>
      <c r="I18" s="57">
        <f t="shared" si="0"/>
        <v>2364.6703499999999</v>
      </c>
      <c r="J18" s="57"/>
      <c r="K18" s="57">
        <f t="shared" si="1"/>
        <v>2364.6703499999999</v>
      </c>
      <c r="L18" s="58"/>
    </row>
    <row r="19" spans="1:12" s="44" customFormat="1" ht="15">
      <c r="A19" s="54" t="s">
        <v>65</v>
      </c>
      <c r="B19" s="55">
        <v>45202</v>
      </c>
      <c r="C19" s="54" t="s">
        <v>23</v>
      </c>
      <c r="D19" s="54" t="s">
        <v>64</v>
      </c>
      <c r="E19" s="55">
        <v>45202</v>
      </c>
      <c r="F19" s="56">
        <v>25.56</v>
      </c>
      <c r="G19" s="56">
        <v>25.56</v>
      </c>
      <c r="H19" s="57">
        <v>2.27</v>
      </c>
      <c r="I19" s="57">
        <f t="shared" si="0"/>
        <v>58.0212</v>
      </c>
      <c r="J19" s="57"/>
      <c r="K19" s="57">
        <f t="shared" si="1"/>
        <v>58.0212</v>
      </c>
      <c r="L19" s="58"/>
    </row>
    <row r="20" spans="1:12" s="44" customFormat="1" ht="15">
      <c r="A20" s="54" t="s">
        <v>66</v>
      </c>
      <c r="B20" s="55">
        <v>45202</v>
      </c>
      <c r="C20" s="54" t="s">
        <v>23</v>
      </c>
      <c r="D20" s="54" t="s">
        <v>64</v>
      </c>
      <c r="E20" s="55">
        <v>45202</v>
      </c>
      <c r="F20" s="56">
        <v>1279.3420000000001</v>
      </c>
      <c r="G20" s="56">
        <v>1279.3420000000001</v>
      </c>
      <c r="H20" s="57">
        <v>2.27</v>
      </c>
      <c r="I20" s="57">
        <f t="shared" si="0"/>
        <v>2904.1063400000003</v>
      </c>
      <c r="J20" s="57"/>
      <c r="K20" s="57">
        <f t="shared" si="1"/>
        <v>2904.1063400000003</v>
      </c>
      <c r="L20" s="58"/>
    </row>
    <row r="21" spans="1:12" s="44" customFormat="1" ht="15">
      <c r="A21" s="54" t="s">
        <v>67</v>
      </c>
      <c r="B21" s="55">
        <v>45202</v>
      </c>
      <c r="C21" s="54" t="s">
        <v>23</v>
      </c>
      <c r="D21" s="54" t="s">
        <v>64</v>
      </c>
      <c r="E21" s="55">
        <v>45202</v>
      </c>
      <c r="F21" s="56">
        <v>120.316</v>
      </c>
      <c r="G21" s="56">
        <v>120.316</v>
      </c>
      <c r="H21" s="57">
        <v>2.27</v>
      </c>
      <c r="I21" s="57">
        <f t="shared" si="0"/>
        <v>273.11732000000001</v>
      </c>
      <c r="J21" s="57"/>
      <c r="K21" s="57">
        <f t="shared" si="1"/>
        <v>273.11732000000001</v>
      </c>
      <c r="L21" s="58"/>
    </row>
    <row r="22" spans="1:12" s="44" customFormat="1" ht="15">
      <c r="A22" s="54" t="s">
        <v>68</v>
      </c>
      <c r="B22" s="55">
        <v>45202</v>
      </c>
      <c r="C22" s="54" t="s">
        <v>23</v>
      </c>
      <c r="D22" s="54" t="s">
        <v>64</v>
      </c>
      <c r="E22" s="55">
        <v>45202</v>
      </c>
      <c r="F22" s="56">
        <v>2.2400000000000002</v>
      </c>
      <c r="G22" s="56">
        <v>2.2400000000000002</v>
      </c>
      <c r="H22" s="57">
        <v>2.27</v>
      </c>
      <c r="I22" s="57">
        <f t="shared" si="0"/>
        <v>5.0848000000000004</v>
      </c>
      <c r="J22" s="57"/>
      <c r="K22" s="57">
        <f t="shared" si="1"/>
        <v>5.0848000000000004</v>
      </c>
      <c r="L22" s="58"/>
    </row>
    <row r="23" spans="1:12" s="44" customFormat="1" ht="15">
      <c r="A23" s="54" t="s">
        <v>69</v>
      </c>
      <c r="B23" s="55">
        <v>45202</v>
      </c>
      <c r="C23" s="54" t="s">
        <v>32</v>
      </c>
      <c r="D23" s="54" t="s">
        <v>70</v>
      </c>
      <c r="E23" s="55">
        <v>45202</v>
      </c>
      <c r="F23" s="56">
        <v>736.8</v>
      </c>
      <c r="G23" s="56">
        <v>736.8</v>
      </c>
      <c r="H23" s="57">
        <v>1.98</v>
      </c>
      <c r="I23" s="57">
        <f t="shared" si="0"/>
        <v>1458.8639999999998</v>
      </c>
      <c r="J23" s="57"/>
      <c r="K23" s="57">
        <f t="shared" si="1"/>
        <v>1458.8639999999998</v>
      </c>
      <c r="L23" s="58"/>
    </row>
    <row r="24" spans="1:12" s="44" customFormat="1" ht="15">
      <c r="A24" s="54" t="s">
        <v>71</v>
      </c>
      <c r="B24" s="55">
        <v>45202</v>
      </c>
      <c r="C24" s="54" t="s">
        <v>32</v>
      </c>
      <c r="D24" s="54" t="s">
        <v>70</v>
      </c>
      <c r="E24" s="55">
        <v>45202</v>
      </c>
      <c r="F24" s="56">
        <v>162.61600000000001</v>
      </c>
      <c r="G24" s="56">
        <v>162.61600000000001</v>
      </c>
      <c r="H24" s="57">
        <v>1.98</v>
      </c>
      <c r="I24" s="57">
        <f t="shared" si="0"/>
        <v>321.97968000000003</v>
      </c>
      <c r="J24" s="57"/>
      <c r="K24" s="57">
        <f t="shared" si="1"/>
        <v>321.97968000000003</v>
      </c>
      <c r="L24" s="58"/>
    </row>
    <row r="25" spans="1:12" s="44" customFormat="1" ht="15">
      <c r="A25" s="54" t="s">
        <v>72</v>
      </c>
      <c r="B25" s="55">
        <v>45202</v>
      </c>
      <c r="C25" s="54" t="s">
        <v>32</v>
      </c>
      <c r="D25" s="54" t="s">
        <v>70</v>
      </c>
      <c r="E25" s="55">
        <v>45202</v>
      </c>
      <c r="F25" s="56">
        <v>4.8</v>
      </c>
      <c r="G25" s="56">
        <v>4.8</v>
      </c>
      <c r="H25" s="57">
        <v>1.98</v>
      </c>
      <c r="I25" s="57">
        <f t="shared" si="0"/>
        <v>9.5039999999999996</v>
      </c>
      <c r="J25" s="57"/>
      <c r="K25" s="57">
        <f t="shared" si="1"/>
        <v>9.5039999999999996</v>
      </c>
      <c r="L25" s="58"/>
    </row>
    <row r="26" spans="1:12" s="44" customFormat="1" ht="15">
      <c r="A26" s="54" t="s">
        <v>73</v>
      </c>
      <c r="B26" s="55">
        <v>45202</v>
      </c>
      <c r="C26" s="54" t="s">
        <v>28</v>
      </c>
      <c r="D26" s="54" t="s">
        <v>74</v>
      </c>
      <c r="E26" s="55">
        <v>45202</v>
      </c>
      <c r="F26" s="56">
        <v>693.92</v>
      </c>
      <c r="G26" s="56">
        <v>693.92</v>
      </c>
      <c r="H26" s="57">
        <v>2.57</v>
      </c>
      <c r="I26" s="57">
        <f t="shared" si="0"/>
        <v>1783.3743999999997</v>
      </c>
      <c r="J26" s="57"/>
      <c r="K26" s="57">
        <f t="shared" si="1"/>
        <v>1783.3743999999997</v>
      </c>
      <c r="L26" s="58"/>
    </row>
    <row r="27" spans="1:12" s="44" customFormat="1" ht="15">
      <c r="A27" s="54" t="s">
        <v>75</v>
      </c>
      <c r="B27" s="55">
        <v>45202</v>
      </c>
      <c r="C27" s="54" t="s">
        <v>28</v>
      </c>
      <c r="D27" s="54" t="s">
        <v>74</v>
      </c>
      <c r="E27" s="55">
        <v>45202</v>
      </c>
      <c r="F27" s="56">
        <v>81.896000000000001</v>
      </c>
      <c r="G27" s="56">
        <v>81.896000000000001</v>
      </c>
      <c r="H27" s="57">
        <v>2.57</v>
      </c>
      <c r="I27" s="57">
        <f t="shared" si="0"/>
        <v>210.47271999999998</v>
      </c>
      <c r="J27" s="57"/>
      <c r="K27" s="57">
        <f t="shared" si="1"/>
        <v>210.47271999999998</v>
      </c>
      <c r="L27" s="58"/>
    </row>
    <row r="28" spans="1:12" s="44" customFormat="1" ht="15">
      <c r="A28" s="54" t="s">
        <v>76</v>
      </c>
      <c r="B28" s="55">
        <v>45202</v>
      </c>
      <c r="C28" s="54" t="s">
        <v>39</v>
      </c>
      <c r="D28" s="54" t="s">
        <v>77</v>
      </c>
      <c r="E28" s="55">
        <v>45202</v>
      </c>
      <c r="F28" s="56">
        <v>144.43</v>
      </c>
      <c r="G28" s="56">
        <v>144.43</v>
      </c>
      <c r="H28" s="57">
        <v>2.34</v>
      </c>
      <c r="I28" s="57">
        <f t="shared" si="0"/>
        <v>337.96620000000001</v>
      </c>
      <c r="J28" s="57"/>
      <c r="K28" s="57">
        <f t="shared" si="1"/>
        <v>337.96620000000001</v>
      </c>
      <c r="L28" s="58"/>
    </row>
    <row r="29" spans="1:12" s="44" customFormat="1" ht="15">
      <c r="A29" s="54" t="s">
        <v>78</v>
      </c>
      <c r="B29" s="55">
        <v>45202</v>
      </c>
      <c r="C29" s="54" t="s">
        <v>39</v>
      </c>
      <c r="D29" s="54" t="s">
        <v>77</v>
      </c>
      <c r="E29" s="55">
        <v>45202</v>
      </c>
      <c r="F29" s="56">
        <v>11.52</v>
      </c>
      <c r="G29" s="56">
        <v>11.52</v>
      </c>
      <c r="H29" s="57">
        <v>2.34</v>
      </c>
      <c r="I29" s="57">
        <f t="shared" si="0"/>
        <v>26.956799999999998</v>
      </c>
      <c r="J29" s="57"/>
      <c r="K29" s="57">
        <f t="shared" si="1"/>
        <v>26.956799999999998</v>
      </c>
      <c r="L29" s="58"/>
    </row>
    <row r="30" spans="1:12" s="44" customFormat="1" ht="15">
      <c r="A30" s="54" t="s">
        <v>79</v>
      </c>
      <c r="B30" s="55">
        <v>45202</v>
      </c>
      <c r="C30" s="54" t="s">
        <v>33</v>
      </c>
      <c r="D30" s="54" t="s">
        <v>80</v>
      </c>
      <c r="E30" s="55">
        <v>45202</v>
      </c>
      <c r="F30" s="56">
        <v>523.69799999999998</v>
      </c>
      <c r="G30" s="56">
        <v>523.69799999999998</v>
      </c>
      <c r="H30" s="57">
        <v>1.93</v>
      </c>
      <c r="I30" s="57">
        <f t="shared" si="0"/>
        <v>1010.73714</v>
      </c>
      <c r="J30" s="57"/>
      <c r="K30" s="57">
        <f t="shared" si="1"/>
        <v>1010.73714</v>
      </c>
      <c r="L30" s="58"/>
    </row>
    <row r="31" spans="1:12" s="44" customFormat="1" ht="15">
      <c r="A31" s="54" t="s">
        <v>81</v>
      </c>
      <c r="B31" s="55">
        <v>45202</v>
      </c>
      <c r="C31" s="54" t="s">
        <v>33</v>
      </c>
      <c r="D31" s="54" t="s">
        <v>80</v>
      </c>
      <c r="E31" s="55">
        <v>45202</v>
      </c>
      <c r="F31" s="56">
        <v>6.8780000000000001</v>
      </c>
      <c r="G31" s="56">
        <v>6.8780000000000001</v>
      </c>
      <c r="H31" s="57">
        <v>1.93</v>
      </c>
      <c r="I31" s="57">
        <f t="shared" si="0"/>
        <v>13.27454</v>
      </c>
      <c r="J31" s="57"/>
      <c r="K31" s="57">
        <f t="shared" si="1"/>
        <v>13.27454</v>
      </c>
      <c r="L31" s="58"/>
    </row>
    <row r="32" spans="1:12" s="44" customFormat="1" ht="15">
      <c r="A32" s="54" t="s">
        <v>82</v>
      </c>
      <c r="B32" s="55">
        <v>45202</v>
      </c>
      <c r="C32" s="54" t="s">
        <v>35</v>
      </c>
      <c r="D32" s="54" t="s">
        <v>83</v>
      </c>
      <c r="E32" s="55">
        <v>45202</v>
      </c>
      <c r="F32" s="56">
        <v>575.35900000000004</v>
      </c>
      <c r="G32" s="56">
        <v>575.35900000000004</v>
      </c>
      <c r="H32" s="57">
        <v>2.57</v>
      </c>
      <c r="I32" s="57">
        <f t="shared" si="0"/>
        <v>1478.67263</v>
      </c>
      <c r="J32" s="57"/>
      <c r="K32" s="57">
        <f t="shared" si="1"/>
        <v>1478.67263</v>
      </c>
      <c r="L32" s="58"/>
    </row>
    <row r="33" spans="1:12" s="44" customFormat="1" ht="15">
      <c r="A33" s="54" t="s">
        <v>84</v>
      </c>
      <c r="B33" s="55">
        <v>45202</v>
      </c>
      <c r="C33" s="54" t="s">
        <v>35</v>
      </c>
      <c r="D33" s="54" t="s">
        <v>83</v>
      </c>
      <c r="E33" s="55">
        <v>45202</v>
      </c>
      <c r="F33" s="56">
        <v>18.064</v>
      </c>
      <c r="G33" s="56">
        <v>18.064</v>
      </c>
      <c r="H33" s="57">
        <v>2.57</v>
      </c>
      <c r="I33" s="57">
        <f t="shared" si="0"/>
        <v>46.424479999999996</v>
      </c>
      <c r="J33" s="57"/>
      <c r="K33" s="57">
        <f t="shared" si="1"/>
        <v>46.424479999999996</v>
      </c>
      <c r="L33" s="58"/>
    </row>
    <row r="34" spans="1:12" s="44" customFormat="1" ht="15">
      <c r="A34" s="54" t="s">
        <v>85</v>
      </c>
      <c r="B34" s="55">
        <v>45202</v>
      </c>
      <c r="C34" s="54" t="s">
        <v>30</v>
      </c>
      <c r="D34" s="54" t="s">
        <v>86</v>
      </c>
      <c r="E34" s="55">
        <v>45202</v>
      </c>
      <c r="F34" s="56">
        <v>4.8</v>
      </c>
      <c r="G34" s="56">
        <v>4.8</v>
      </c>
      <c r="H34" s="57">
        <v>2.13</v>
      </c>
      <c r="I34" s="57">
        <f t="shared" si="0"/>
        <v>10.223999999999998</v>
      </c>
      <c r="J34" s="57"/>
      <c r="K34" s="57">
        <f t="shared" si="1"/>
        <v>10.223999999999998</v>
      </c>
      <c r="L34" s="58"/>
    </row>
    <row r="35" spans="1:12" s="44" customFormat="1" ht="15">
      <c r="A35" s="54" t="s">
        <v>87</v>
      </c>
      <c r="B35" s="55">
        <v>45202</v>
      </c>
      <c r="C35" s="54" t="s">
        <v>30</v>
      </c>
      <c r="D35" s="54" t="s">
        <v>86</v>
      </c>
      <c r="E35" s="55">
        <v>45202</v>
      </c>
      <c r="F35" s="56">
        <v>1221.6199999999999</v>
      </c>
      <c r="G35" s="56">
        <v>1221.6199999999999</v>
      </c>
      <c r="H35" s="57">
        <v>2.13</v>
      </c>
      <c r="I35" s="57">
        <f t="shared" si="0"/>
        <v>2602.0505999999996</v>
      </c>
      <c r="J35" s="57"/>
      <c r="K35" s="57">
        <f t="shared" si="1"/>
        <v>2602.0505999999996</v>
      </c>
      <c r="L35" s="58"/>
    </row>
    <row r="36" spans="1:12" s="44" customFormat="1" ht="15">
      <c r="A36" s="54" t="s">
        <v>88</v>
      </c>
      <c r="B36" s="55">
        <v>45202</v>
      </c>
      <c r="C36" s="54" t="s">
        <v>30</v>
      </c>
      <c r="D36" s="54" t="s">
        <v>86</v>
      </c>
      <c r="E36" s="55">
        <v>45202</v>
      </c>
      <c r="F36" s="56">
        <v>64.213999999999999</v>
      </c>
      <c r="G36" s="56">
        <v>64.213999999999999</v>
      </c>
      <c r="H36" s="57">
        <v>2.13</v>
      </c>
      <c r="I36" s="57">
        <f t="shared" si="0"/>
        <v>136.77581999999998</v>
      </c>
      <c r="J36" s="57"/>
      <c r="K36" s="57">
        <f t="shared" si="1"/>
        <v>136.77581999999998</v>
      </c>
      <c r="L36" s="58"/>
    </row>
    <row r="37" spans="1:12" s="44" customFormat="1" ht="15">
      <c r="A37" s="54" t="s">
        <v>89</v>
      </c>
      <c r="B37" s="55">
        <v>45202</v>
      </c>
      <c r="C37" s="54" t="s">
        <v>34</v>
      </c>
      <c r="D37" s="54" t="s">
        <v>90</v>
      </c>
      <c r="E37" s="55">
        <v>45202</v>
      </c>
      <c r="F37" s="56">
        <v>167.12799999999999</v>
      </c>
      <c r="G37" s="56">
        <v>167.12799999999999</v>
      </c>
      <c r="H37" s="57">
        <v>2.0699999999999998</v>
      </c>
      <c r="I37" s="57">
        <f t="shared" si="0"/>
        <v>345.95495999999997</v>
      </c>
      <c r="J37" s="57"/>
      <c r="K37" s="57">
        <f t="shared" si="1"/>
        <v>345.95495999999997</v>
      </c>
      <c r="L37" s="58"/>
    </row>
    <row r="38" spans="1:12" s="44" customFormat="1" ht="15">
      <c r="A38" s="54" t="s">
        <v>91</v>
      </c>
      <c r="B38" s="55">
        <v>45202</v>
      </c>
      <c r="C38" s="54" t="s">
        <v>34</v>
      </c>
      <c r="D38" s="54" t="s">
        <v>90</v>
      </c>
      <c r="E38" s="55">
        <v>45202</v>
      </c>
      <c r="F38" s="56">
        <v>22.72</v>
      </c>
      <c r="G38" s="56">
        <v>22.72</v>
      </c>
      <c r="H38" s="57">
        <v>2.0699999999999998</v>
      </c>
      <c r="I38" s="57">
        <f t="shared" si="0"/>
        <v>47.030399999999993</v>
      </c>
      <c r="J38" s="57"/>
      <c r="K38" s="57">
        <f t="shared" si="1"/>
        <v>47.030399999999993</v>
      </c>
      <c r="L38" s="58"/>
    </row>
    <row r="39" spans="1:12" s="44" customFormat="1" ht="15">
      <c r="A39" s="54" t="s">
        <v>92</v>
      </c>
      <c r="B39" s="55">
        <v>45202</v>
      </c>
      <c r="C39" s="54" t="s">
        <v>45</v>
      </c>
      <c r="D39" s="54" t="s">
        <v>93</v>
      </c>
      <c r="E39" s="55">
        <v>45202</v>
      </c>
      <c r="F39" s="56">
        <v>516.40599999999995</v>
      </c>
      <c r="G39" s="56">
        <v>516.40599999999995</v>
      </c>
      <c r="H39" s="57">
        <v>5</v>
      </c>
      <c r="I39" s="57">
        <f t="shared" si="0"/>
        <v>2582.0299999999997</v>
      </c>
      <c r="J39" s="57"/>
      <c r="K39" s="57">
        <f t="shared" si="1"/>
        <v>2582.0299999999997</v>
      </c>
      <c r="L39" s="58"/>
    </row>
    <row r="40" spans="1:12" s="44" customFormat="1" ht="15">
      <c r="A40" s="54" t="s">
        <v>94</v>
      </c>
      <c r="B40" s="55">
        <v>45202</v>
      </c>
      <c r="C40" s="54" t="s">
        <v>27</v>
      </c>
      <c r="D40" s="54" t="s">
        <v>95</v>
      </c>
      <c r="E40" s="55">
        <v>45202</v>
      </c>
      <c r="F40" s="56">
        <v>369.32</v>
      </c>
      <c r="G40" s="56">
        <v>369.32</v>
      </c>
      <c r="H40" s="57">
        <v>2.57</v>
      </c>
      <c r="I40" s="57">
        <f t="shared" si="0"/>
        <v>949.15239999999994</v>
      </c>
      <c r="J40" s="57"/>
      <c r="K40" s="57">
        <f t="shared" si="1"/>
        <v>949.15239999999994</v>
      </c>
      <c r="L40" s="58"/>
    </row>
    <row r="41" spans="1:12" s="44" customFormat="1" ht="15">
      <c r="A41" s="54" t="s">
        <v>96</v>
      </c>
      <c r="B41" s="55">
        <v>45202</v>
      </c>
      <c r="C41" s="54" t="s">
        <v>25</v>
      </c>
      <c r="D41" s="54" t="s">
        <v>97</v>
      </c>
      <c r="E41" s="55">
        <v>45202</v>
      </c>
      <c r="F41" s="56">
        <v>820.77800000000002</v>
      </c>
      <c r="G41" s="56">
        <v>820.77800000000002</v>
      </c>
      <c r="H41" s="57">
        <v>2.27</v>
      </c>
      <c r="I41" s="57">
        <f t="shared" si="0"/>
        <v>1863.16606</v>
      </c>
      <c r="J41" s="57"/>
      <c r="K41" s="57">
        <f t="shared" si="1"/>
        <v>1863.16606</v>
      </c>
      <c r="L41" s="58"/>
    </row>
    <row r="42" spans="1:12" s="44" customFormat="1" ht="15">
      <c r="A42" s="54" t="s">
        <v>98</v>
      </c>
      <c r="B42" s="55">
        <v>45202</v>
      </c>
      <c r="C42" s="54" t="s">
        <v>25</v>
      </c>
      <c r="D42" s="54" t="s">
        <v>97</v>
      </c>
      <c r="E42" s="55">
        <v>45202</v>
      </c>
      <c r="F42" s="56">
        <v>135.02099999999999</v>
      </c>
      <c r="G42" s="56">
        <v>135.02099999999999</v>
      </c>
      <c r="H42" s="57">
        <v>2.27</v>
      </c>
      <c r="I42" s="57">
        <f t="shared" si="0"/>
        <v>306.49766999999997</v>
      </c>
      <c r="J42" s="57"/>
      <c r="K42" s="57">
        <f t="shared" si="1"/>
        <v>306.49766999999997</v>
      </c>
      <c r="L42" s="58"/>
    </row>
    <row r="43" spans="1:12" s="44" customFormat="1" ht="15">
      <c r="A43" s="54" t="s">
        <v>99</v>
      </c>
      <c r="B43" s="55">
        <v>45202</v>
      </c>
      <c r="C43" s="54" t="s">
        <v>25</v>
      </c>
      <c r="D43" s="54" t="s">
        <v>97</v>
      </c>
      <c r="E43" s="55">
        <v>45202</v>
      </c>
      <c r="F43" s="56">
        <v>687.04499999999996</v>
      </c>
      <c r="G43" s="56">
        <v>687.04499999999996</v>
      </c>
      <c r="H43" s="57">
        <v>2.27</v>
      </c>
      <c r="I43" s="57">
        <f t="shared" si="0"/>
        <v>1559.5921499999999</v>
      </c>
      <c r="J43" s="57"/>
      <c r="K43" s="57">
        <f t="shared" si="1"/>
        <v>1559.5921499999999</v>
      </c>
      <c r="L43" s="58"/>
    </row>
    <row r="44" spans="1:12" s="44" customFormat="1" ht="15">
      <c r="A44" s="54" t="s">
        <v>100</v>
      </c>
      <c r="B44" s="55">
        <v>45202</v>
      </c>
      <c r="C44" s="54" t="s">
        <v>25</v>
      </c>
      <c r="D44" s="54" t="s">
        <v>97</v>
      </c>
      <c r="E44" s="55">
        <v>45202</v>
      </c>
      <c r="F44" s="56">
        <v>47.512</v>
      </c>
      <c r="G44" s="56">
        <v>47.512</v>
      </c>
      <c r="H44" s="57">
        <v>2.27</v>
      </c>
      <c r="I44" s="57">
        <f t="shared" si="0"/>
        <v>107.85223999999999</v>
      </c>
      <c r="J44" s="57"/>
      <c r="K44" s="57">
        <f t="shared" si="1"/>
        <v>107.85223999999999</v>
      </c>
      <c r="L44" s="58"/>
    </row>
    <row r="45" spans="1:12" s="44" customFormat="1" ht="15">
      <c r="A45" s="54" t="s">
        <v>101</v>
      </c>
      <c r="B45" s="55">
        <v>45202</v>
      </c>
      <c r="C45" s="54" t="s">
        <v>25</v>
      </c>
      <c r="D45" s="54" t="s">
        <v>97</v>
      </c>
      <c r="E45" s="55">
        <v>45202</v>
      </c>
      <c r="F45" s="56">
        <v>18</v>
      </c>
      <c r="G45" s="56">
        <v>18</v>
      </c>
      <c r="H45" s="57">
        <v>2.27</v>
      </c>
      <c r="I45" s="57">
        <f t="shared" si="0"/>
        <v>40.86</v>
      </c>
      <c r="J45" s="57"/>
      <c r="K45" s="57">
        <f t="shared" si="1"/>
        <v>40.86</v>
      </c>
      <c r="L45" s="58"/>
    </row>
    <row r="46" spans="1:12" s="44" customFormat="1" ht="15">
      <c r="A46" s="54" t="s">
        <v>102</v>
      </c>
      <c r="B46" s="55">
        <v>45202</v>
      </c>
      <c r="C46" s="54" t="s">
        <v>25</v>
      </c>
      <c r="D46" s="54" t="s">
        <v>97</v>
      </c>
      <c r="E46" s="55">
        <v>45202</v>
      </c>
      <c r="F46" s="56">
        <v>4.8</v>
      </c>
      <c r="G46" s="56">
        <v>4.8</v>
      </c>
      <c r="H46" s="57">
        <v>2.27</v>
      </c>
      <c r="I46" s="57">
        <f t="shared" si="0"/>
        <v>10.895999999999999</v>
      </c>
      <c r="J46" s="57"/>
      <c r="K46" s="57">
        <f t="shared" si="1"/>
        <v>10.895999999999999</v>
      </c>
      <c r="L46" s="58"/>
    </row>
    <row r="47" spans="1:12" s="44" customFormat="1" ht="15">
      <c r="A47" s="54" t="s">
        <v>103</v>
      </c>
      <c r="B47" s="55">
        <v>45202</v>
      </c>
      <c r="C47" s="54" t="s">
        <v>25</v>
      </c>
      <c r="D47" s="54" t="s">
        <v>104</v>
      </c>
      <c r="E47" s="55">
        <v>45202</v>
      </c>
      <c r="F47" s="56">
        <v>952.18</v>
      </c>
      <c r="G47" s="56">
        <v>952.18</v>
      </c>
      <c r="H47" s="57">
        <v>2.27</v>
      </c>
      <c r="I47" s="57">
        <f t="shared" si="0"/>
        <v>2161.4485999999997</v>
      </c>
      <c r="J47" s="57"/>
      <c r="K47" s="57">
        <f t="shared" si="1"/>
        <v>2161.4485999999997</v>
      </c>
      <c r="L47" s="58"/>
    </row>
    <row r="48" spans="1:12" s="44" customFormat="1" ht="15">
      <c r="A48" s="54" t="s">
        <v>105</v>
      </c>
      <c r="B48" s="55">
        <v>45202</v>
      </c>
      <c r="C48" s="54" t="s">
        <v>25</v>
      </c>
      <c r="D48" s="54" t="s">
        <v>104</v>
      </c>
      <c r="E48" s="55">
        <v>45202</v>
      </c>
      <c r="F48" s="56">
        <v>9.6</v>
      </c>
      <c r="G48" s="56">
        <v>9.6</v>
      </c>
      <c r="H48" s="57">
        <v>2.27</v>
      </c>
      <c r="I48" s="57">
        <f t="shared" si="0"/>
        <v>21.791999999999998</v>
      </c>
      <c r="J48" s="57"/>
      <c r="K48" s="57">
        <f t="shared" si="1"/>
        <v>21.791999999999998</v>
      </c>
      <c r="L48" s="58"/>
    </row>
    <row r="49" spans="1:12" s="44" customFormat="1" ht="15">
      <c r="A49" s="54" t="s">
        <v>106</v>
      </c>
      <c r="B49" s="55">
        <v>45202</v>
      </c>
      <c r="C49" s="54" t="s">
        <v>26</v>
      </c>
      <c r="D49" s="54" t="s">
        <v>107</v>
      </c>
      <c r="E49" s="55">
        <v>45202</v>
      </c>
      <c r="F49" s="56">
        <v>386.45299999999997</v>
      </c>
      <c r="G49" s="56">
        <v>386.45299999999997</v>
      </c>
      <c r="H49" s="57">
        <v>2.57</v>
      </c>
      <c r="I49" s="57">
        <f t="shared" si="0"/>
        <v>993.18420999999989</v>
      </c>
      <c r="J49" s="57"/>
      <c r="K49" s="57">
        <f t="shared" si="1"/>
        <v>993.18420999999989</v>
      </c>
      <c r="L49" s="58"/>
    </row>
    <row r="50" spans="1:12" s="44" customFormat="1" ht="15">
      <c r="A50" s="54" t="s">
        <v>108</v>
      </c>
      <c r="B50" s="55">
        <v>45202</v>
      </c>
      <c r="C50" s="54" t="s">
        <v>26</v>
      </c>
      <c r="D50" s="54" t="s">
        <v>107</v>
      </c>
      <c r="E50" s="55">
        <v>45202</v>
      </c>
      <c r="F50" s="56">
        <v>42.78</v>
      </c>
      <c r="G50" s="56">
        <v>42.78</v>
      </c>
      <c r="H50" s="57">
        <v>2.57</v>
      </c>
      <c r="I50" s="57">
        <f t="shared" si="0"/>
        <v>109.94459999999999</v>
      </c>
      <c r="J50" s="57"/>
      <c r="K50" s="57">
        <f t="shared" si="1"/>
        <v>109.94459999999999</v>
      </c>
      <c r="L50" s="58"/>
    </row>
    <row r="51" spans="1:12" s="44" customFormat="1" ht="15">
      <c r="A51" s="54" t="s">
        <v>109</v>
      </c>
      <c r="B51" s="55">
        <v>45202</v>
      </c>
      <c r="C51" s="54" t="s">
        <v>26</v>
      </c>
      <c r="D51" s="54" t="s">
        <v>107</v>
      </c>
      <c r="E51" s="55">
        <v>45202</v>
      </c>
      <c r="F51" s="56">
        <v>9.8000000000000007</v>
      </c>
      <c r="G51" s="56">
        <v>9.8000000000000007</v>
      </c>
      <c r="H51" s="57">
        <v>2.57</v>
      </c>
      <c r="I51" s="57">
        <f t="shared" si="0"/>
        <v>25.186</v>
      </c>
      <c r="J51" s="57"/>
      <c r="K51" s="57">
        <f t="shared" si="1"/>
        <v>25.186</v>
      </c>
      <c r="L51" s="58"/>
    </row>
    <row r="52" spans="1:12" s="44" customFormat="1" ht="15">
      <c r="A52" s="54" t="s">
        <v>110</v>
      </c>
      <c r="B52" s="55">
        <v>45202</v>
      </c>
      <c r="C52" s="54" t="s">
        <v>37</v>
      </c>
      <c r="D52" s="54" t="s">
        <v>111</v>
      </c>
      <c r="E52" s="55">
        <v>45202</v>
      </c>
      <c r="F52" s="56">
        <v>253.887</v>
      </c>
      <c r="G52" s="56">
        <v>253.887</v>
      </c>
      <c r="H52" s="57">
        <v>2.34</v>
      </c>
      <c r="I52" s="57">
        <f t="shared" si="0"/>
        <v>594.09557999999993</v>
      </c>
      <c r="J52" s="57"/>
      <c r="K52" s="57">
        <f t="shared" si="1"/>
        <v>594.09557999999993</v>
      </c>
      <c r="L52" s="58"/>
    </row>
    <row r="53" spans="1:12" s="44" customFormat="1" ht="15">
      <c r="A53" s="54" t="s">
        <v>112</v>
      </c>
      <c r="B53" s="55">
        <v>45203</v>
      </c>
      <c r="C53" s="54" t="s">
        <v>33</v>
      </c>
      <c r="D53" s="54" t="s">
        <v>113</v>
      </c>
      <c r="E53" s="55">
        <v>45203</v>
      </c>
      <c r="F53" s="56">
        <v>712.41399999999999</v>
      </c>
      <c r="G53" s="56">
        <v>712.41399999999999</v>
      </c>
      <c r="H53" s="57">
        <v>1.93</v>
      </c>
      <c r="I53" s="57">
        <f t="shared" si="0"/>
        <v>1374.95902</v>
      </c>
      <c r="J53" s="57"/>
      <c r="K53" s="57">
        <f t="shared" si="1"/>
        <v>1374.95902</v>
      </c>
      <c r="L53" s="58"/>
    </row>
    <row r="54" spans="1:12" s="44" customFormat="1" ht="15">
      <c r="A54" s="54" t="s">
        <v>114</v>
      </c>
      <c r="B54" s="55">
        <v>45203</v>
      </c>
      <c r="C54" s="54" t="s">
        <v>33</v>
      </c>
      <c r="D54" s="54" t="s">
        <v>113</v>
      </c>
      <c r="E54" s="55">
        <v>45203</v>
      </c>
      <c r="F54" s="56">
        <v>11.2</v>
      </c>
      <c r="G54" s="56">
        <v>11.2</v>
      </c>
      <c r="H54" s="57">
        <v>1.93</v>
      </c>
      <c r="I54" s="57">
        <f t="shared" si="0"/>
        <v>21.616</v>
      </c>
      <c r="J54" s="57"/>
      <c r="K54" s="57">
        <f t="shared" si="1"/>
        <v>21.616</v>
      </c>
      <c r="L54" s="58"/>
    </row>
    <row r="55" spans="1:12" s="44" customFormat="1" ht="15">
      <c r="A55" s="54" t="s">
        <v>115</v>
      </c>
      <c r="B55" s="55">
        <v>45203</v>
      </c>
      <c r="C55" s="54" t="s">
        <v>25</v>
      </c>
      <c r="D55" s="54" t="s">
        <v>116</v>
      </c>
      <c r="E55" s="55">
        <v>45203</v>
      </c>
      <c r="F55" s="56">
        <v>127.818</v>
      </c>
      <c r="G55" s="56">
        <v>127.818</v>
      </c>
      <c r="H55" s="57">
        <v>2.27</v>
      </c>
      <c r="I55" s="57">
        <f t="shared" si="0"/>
        <v>290.14686</v>
      </c>
      <c r="J55" s="57"/>
      <c r="K55" s="57">
        <f t="shared" si="1"/>
        <v>290.14686</v>
      </c>
      <c r="L55" s="58"/>
    </row>
    <row r="56" spans="1:12" s="44" customFormat="1" ht="15">
      <c r="A56" s="54" t="s">
        <v>117</v>
      </c>
      <c r="B56" s="55">
        <v>45203</v>
      </c>
      <c r="C56" s="54" t="s">
        <v>25</v>
      </c>
      <c r="D56" s="54" t="s">
        <v>116</v>
      </c>
      <c r="E56" s="55">
        <v>45203</v>
      </c>
      <c r="F56" s="56">
        <v>68.884</v>
      </c>
      <c r="G56" s="56">
        <v>68.884</v>
      </c>
      <c r="H56" s="57">
        <v>2.27</v>
      </c>
      <c r="I56" s="57">
        <f t="shared" si="0"/>
        <v>156.36668</v>
      </c>
      <c r="J56" s="57"/>
      <c r="K56" s="57">
        <f t="shared" si="1"/>
        <v>156.36668</v>
      </c>
      <c r="L56" s="58"/>
    </row>
    <row r="57" spans="1:12" s="44" customFormat="1" ht="15">
      <c r="A57" s="54" t="s">
        <v>118</v>
      </c>
      <c r="B57" s="55">
        <v>45203</v>
      </c>
      <c r="C57" s="54" t="s">
        <v>37</v>
      </c>
      <c r="D57" s="54" t="s">
        <v>119</v>
      </c>
      <c r="E57" s="55">
        <v>45203</v>
      </c>
      <c r="F57" s="56">
        <v>887.74800000000005</v>
      </c>
      <c r="G57" s="56">
        <v>887.74800000000005</v>
      </c>
      <c r="H57" s="57">
        <v>2.34</v>
      </c>
      <c r="I57" s="57">
        <f t="shared" si="0"/>
        <v>2077.33032</v>
      </c>
      <c r="J57" s="57"/>
      <c r="K57" s="57">
        <f t="shared" si="1"/>
        <v>2077.33032</v>
      </c>
      <c r="L57" s="58"/>
    </row>
    <row r="58" spans="1:12" s="44" customFormat="1" ht="15">
      <c r="A58" s="54" t="s">
        <v>120</v>
      </c>
      <c r="B58" s="55">
        <v>45203</v>
      </c>
      <c r="C58" s="54" t="s">
        <v>37</v>
      </c>
      <c r="D58" s="54" t="s">
        <v>119</v>
      </c>
      <c r="E58" s="55">
        <v>45203</v>
      </c>
      <c r="F58" s="56">
        <v>21.6</v>
      </c>
      <c r="G58" s="56">
        <v>21.6</v>
      </c>
      <c r="H58" s="57">
        <v>2.34</v>
      </c>
      <c r="I58" s="57">
        <f t="shared" si="0"/>
        <v>50.543999999999997</v>
      </c>
      <c r="J58" s="57"/>
      <c r="K58" s="57">
        <f t="shared" si="1"/>
        <v>50.543999999999997</v>
      </c>
      <c r="L58" s="58"/>
    </row>
    <row r="59" spans="1:12" s="44" customFormat="1" ht="15">
      <c r="A59" s="54" t="s">
        <v>121</v>
      </c>
      <c r="B59" s="55">
        <v>45203</v>
      </c>
      <c r="C59" s="54" t="s">
        <v>23</v>
      </c>
      <c r="D59" s="54" t="s">
        <v>122</v>
      </c>
      <c r="E59" s="55">
        <v>45203</v>
      </c>
      <c r="F59" s="56">
        <v>448.548</v>
      </c>
      <c r="G59" s="56">
        <v>448.548</v>
      </c>
      <c r="H59" s="57">
        <v>2.27</v>
      </c>
      <c r="I59" s="57">
        <f t="shared" si="0"/>
        <v>1018.2039600000001</v>
      </c>
      <c r="J59" s="57"/>
      <c r="K59" s="57">
        <f t="shared" si="1"/>
        <v>1018.2039600000001</v>
      </c>
      <c r="L59" s="58"/>
    </row>
    <row r="60" spans="1:12" s="44" customFormat="1" ht="15">
      <c r="A60" s="54" t="s">
        <v>123</v>
      </c>
      <c r="B60" s="55">
        <v>45203</v>
      </c>
      <c r="C60" s="54" t="s">
        <v>23</v>
      </c>
      <c r="D60" s="54" t="s">
        <v>122</v>
      </c>
      <c r="E60" s="55">
        <v>45203</v>
      </c>
      <c r="F60" s="56">
        <v>20.8</v>
      </c>
      <c r="G60" s="56">
        <v>20.8</v>
      </c>
      <c r="H60" s="57">
        <v>2.27</v>
      </c>
      <c r="I60" s="57">
        <f t="shared" si="0"/>
        <v>47.216000000000001</v>
      </c>
      <c r="J60" s="57"/>
      <c r="K60" s="57">
        <f t="shared" si="1"/>
        <v>47.216000000000001</v>
      </c>
      <c r="L60" s="58"/>
    </row>
    <row r="61" spans="1:12" s="44" customFormat="1" ht="15">
      <c r="A61" s="54" t="s">
        <v>124</v>
      </c>
      <c r="B61" s="55">
        <v>45203</v>
      </c>
      <c r="C61" s="54" t="s">
        <v>23</v>
      </c>
      <c r="D61" s="54" t="s">
        <v>122</v>
      </c>
      <c r="E61" s="55">
        <v>45203</v>
      </c>
      <c r="F61" s="56">
        <v>2.4</v>
      </c>
      <c r="G61" s="56">
        <v>2.4</v>
      </c>
      <c r="H61" s="57">
        <v>2.27</v>
      </c>
      <c r="I61" s="57">
        <f t="shared" si="0"/>
        <v>5.4479999999999995</v>
      </c>
      <c r="J61" s="57"/>
      <c r="K61" s="57">
        <f t="shared" si="1"/>
        <v>5.4479999999999995</v>
      </c>
      <c r="L61" s="58"/>
    </row>
    <row r="62" spans="1:12" s="44" customFormat="1" ht="15">
      <c r="A62" s="54" t="s">
        <v>125</v>
      </c>
      <c r="B62" s="55">
        <v>45203</v>
      </c>
      <c r="C62" s="54" t="s">
        <v>29</v>
      </c>
      <c r="D62" s="54" t="s">
        <v>126</v>
      </c>
      <c r="E62" s="55">
        <v>45203</v>
      </c>
      <c r="F62" s="56">
        <v>1523.019</v>
      </c>
      <c r="G62" s="56">
        <v>1523.019</v>
      </c>
      <c r="H62" s="57">
        <v>2.04</v>
      </c>
      <c r="I62" s="57">
        <f t="shared" si="0"/>
        <v>3106.95876</v>
      </c>
      <c r="J62" s="57"/>
      <c r="K62" s="57">
        <f t="shared" si="1"/>
        <v>3106.95876</v>
      </c>
      <c r="L62" s="58"/>
    </row>
    <row r="63" spans="1:12" s="44" customFormat="1" ht="15">
      <c r="A63" s="54" t="s">
        <v>127</v>
      </c>
      <c r="B63" s="55">
        <v>45203</v>
      </c>
      <c r="C63" s="54" t="s">
        <v>29</v>
      </c>
      <c r="D63" s="54" t="s">
        <v>126</v>
      </c>
      <c r="E63" s="55">
        <v>45203</v>
      </c>
      <c r="F63" s="56">
        <v>33.456000000000003</v>
      </c>
      <c r="G63" s="56">
        <v>33.456000000000003</v>
      </c>
      <c r="H63" s="57">
        <v>2.04</v>
      </c>
      <c r="I63" s="57">
        <f t="shared" si="0"/>
        <v>68.250240000000005</v>
      </c>
      <c r="J63" s="57"/>
      <c r="K63" s="57">
        <f t="shared" si="1"/>
        <v>68.250240000000005</v>
      </c>
      <c r="L63" s="58"/>
    </row>
    <row r="64" spans="1:12" s="44" customFormat="1" ht="15">
      <c r="A64" s="54" t="s">
        <v>128</v>
      </c>
      <c r="B64" s="55">
        <v>45203</v>
      </c>
      <c r="C64" s="54" t="s">
        <v>29</v>
      </c>
      <c r="D64" s="54" t="s">
        <v>126</v>
      </c>
      <c r="E64" s="55">
        <v>45203</v>
      </c>
      <c r="F64" s="56">
        <v>831.21500000000003</v>
      </c>
      <c r="G64" s="56">
        <v>831.21500000000003</v>
      </c>
      <c r="H64" s="57">
        <v>2.04</v>
      </c>
      <c r="I64" s="57">
        <f t="shared" si="0"/>
        <v>1695.6786000000002</v>
      </c>
      <c r="J64" s="57"/>
      <c r="K64" s="57">
        <f t="shared" si="1"/>
        <v>1695.6786000000002</v>
      </c>
      <c r="L64" s="58"/>
    </row>
    <row r="65" spans="1:12" s="44" customFormat="1" ht="15">
      <c r="A65" s="54" t="s">
        <v>129</v>
      </c>
      <c r="B65" s="55">
        <v>45203</v>
      </c>
      <c r="C65" s="54" t="s">
        <v>32</v>
      </c>
      <c r="D65" s="54" t="s">
        <v>130</v>
      </c>
      <c r="E65" s="55">
        <v>45203</v>
      </c>
      <c r="F65" s="56">
        <v>105.2</v>
      </c>
      <c r="G65" s="56">
        <v>105.2</v>
      </c>
      <c r="H65" s="57">
        <v>1.98</v>
      </c>
      <c r="I65" s="57">
        <f t="shared" si="0"/>
        <v>208.29599999999999</v>
      </c>
      <c r="J65" s="57"/>
      <c r="K65" s="57">
        <f t="shared" si="1"/>
        <v>208.29599999999999</v>
      </c>
      <c r="L65" s="58"/>
    </row>
    <row r="66" spans="1:12" s="44" customFormat="1" ht="15">
      <c r="A66" s="54" t="s">
        <v>131</v>
      </c>
      <c r="B66" s="55">
        <v>45203</v>
      </c>
      <c r="C66" s="54" t="s">
        <v>30</v>
      </c>
      <c r="D66" s="54" t="s">
        <v>132</v>
      </c>
      <c r="E66" s="55">
        <v>45203</v>
      </c>
      <c r="F66" s="56">
        <v>165.1</v>
      </c>
      <c r="G66" s="56">
        <v>165.1</v>
      </c>
      <c r="H66" s="57">
        <v>2.13</v>
      </c>
      <c r="I66" s="57">
        <f t="shared" si="0"/>
        <v>351.66299999999995</v>
      </c>
      <c r="J66" s="57"/>
      <c r="K66" s="57">
        <f t="shared" si="1"/>
        <v>351.66299999999995</v>
      </c>
      <c r="L66" s="58"/>
    </row>
    <row r="67" spans="1:12" s="44" customFormat="1" ht="15">
      <c r="A67" s="54" t="s">
        <v>133</v>
      </c>
      <c r="B67" s="55">
        <v>45203</v>
      </c>
      <c r="C67" s="54" t="s">
        <v>30</v>
      </c>
      <c r="D67" s="54" t="s">
        <v>132</v>
      </c>
      <c r="E67" s="55">
        <v>45203</v>
      </c>
      <c r="F67" s="56">
        <v>371.96800000000002</v>
      </c>
      <c r="G67" s="56">
        <v>371.96800000000002</v>
      </c>
      <c r="H67" s="57">
        <v>2.13</v>
      </c>
      <c r="I67" s="57">
        <f t="shared" si="0"/>
        <v>792.29183999999998</v>
      </c>
      <c r="J67" s="57"/>
      <c r="K67" s="57">
        <f t="shared" si="1"/>
        <v>792.29183999999998</v>
      </c>
      <c r="L67" s="58"/>
    </row>
    <row r="68" spans="1:12" s="44" customFormat="1" ht="15">
      <c r="A68" s="54" t="s">
        <v>134</v>
      </c>
      <c r="B68" s="55">
        <v>45203</v>
      </c>
      <c r="C68" s="54" t="s">
        <v>30</v>
      </c>
      <c r="D68" s="54" t="s">
        <v>135</v>
      </c>
      <c r="E68" s="55">
        <v>45203</v>
      </c>
      <c r="F68" s="56">
        <v>282.37700000000001</v>
      </c>
      <c r="G68" s="56">
        <v>282.37700000000001</v>
      </c>
      <c r="H68" s="57">
        <v>2.13</v>
      </c>
      <c r="I68" s="57">
        <f t="shared" si="0"/>
        <v>601.46300999999994</v>
      </c>
      <c r="J68" s="57"/>
      <c r="K68" s="57">
        <f t="shared" si="1"/>
        <v>601.46300999999994</v>
      </c>
      <c r="L68" s="58"/>
    </row>
    <row r="69" spans="1:12" s="44" customFormat="1" ht="15">
      <c r="A69" s="54" t="s">
        <v>136</v>
      </c>
      <c r="B69" s="55">
        <v>45203</v>
      </c>
      <c r="C69" s="54" t="s">
        <v>30</v>
      </c>
      <c r="D69" s="54" t="s">
        <v>135</v>
      </c>
      <c r="E69" s="55">
        <v>45203</v>
      </c>
      <c r="F69" s="56">
        <v>69.664000000000001</v>
      </c>
      <c r="G69" s="56">
        <v>69.664000000000001</v>
      </c>
      <c r="H69" s="57">
        <v>2.13</v>
      </c>
      <c r="I69" s="57">
        <f t="shared" si="0"/>
        <v>148.38432</v>
      </c>
      <c r="J69" s="57"/>
      <c r="K69" s="57">
        <f t="shared" si="1"/>
        <v>148.38432</v>
      </c>
      <c r="L69" s="58"/>
    </row>
    <row r="70" spans="1:12" s="44" customFormat="1" ht="15">
      <c r="A70" s="54" t="s">
        <v>137</v>
      </c>
      <c r="B70" s="55">
        <v>45203</v>
      </c>
      <c r="C70" s="54" t="s">
        <v>26</v>
      </c>
      <c r="D70" s="54" t="s">
        <v>138</v>
      </c>
      <c r="E70" s="55">
        <v>45203</v>
      </c>
      <c r="F70" s="56">
        <v>136.40899999999999</v>
      </c>
      <c r="G70" s="56">
        <v>136.40899999999999</v>
      </c>
      <c r="H70" s="57">
        <v>2.57</v>
      </c>
      <c r="I70" s="57">
        <f t="shared" si="0"/>
        <v>350.57112999999998</v>
      </c>
      <c r="J70" s="57"/>
      <c r="K70" s="57">
        <f t="shared" si="1"/>
        <v>350.57112999999998</v>
      </c>
      <c r="L70" s="58"/>
    </row>
    <row r="71" spans="1:12" s="44" customFormat="1" ht="15">
      <c r="A71" s="54" t="s">
        <v>139</v>
      </c>
      <c r="B71" s="55">
        <v>45203</v>
      </c>
      <c r="C71" s="54" t="s">
        <v>26</v>
      </c>
      <c r="D71" s="54" t="s">
        <v>138</v>
      </c>
      <c r="E71" s="55">
        <v>45203</v>
      </c>
      <c r="F71" s="56">
        <v>38.619999999999997</v>
      </c>
      <c r="G71" s="56">
        <v>38.619999999999997</v>
      </c>
      <c r="H71" s="57">
        <v>2.57</v>
      </c>
      <c r="I71" s="57">
        <f t="shared" si="0"/>
        <v>99.253399999999985</v>
      </c>
      <c r="J71" s="57"/>
      <c r="K71" s="57">
        <f t="shared" si="1"/>
        <v>99.253399999999985</v>
      </c>
      <c r="L71" s="58"/>
    </row>
    <row r="72" spans="1:12" s="44" customFormat="1" ht="15">
      <c r="A72" s="54" t="s">
        <v>140</v>
      </c>
      <c r="B72" s="55">
        <v>45203</v>
      </c>
      <c r="C72" s="54" t="s">
        <v>38</v>
      </c>
      <c r="D72" s="54" t="s">
        <v>141</v>
      </c>
      <c r="E72" s="55">
        <v>45203</v>
      </c>
      <c r="F72" s="56">
        <v>106.916</v>
      </c>
      <c r="G72" s="56">
        <v>106.916</v>
      </c>
      <c r="H72" s="57">
        <v>2.57</v>
      </c>
      <c r="I72" s="57">
        <f t="shared" ref="I72:I135" si="2">G72*H72</f>
        <v>274.77411999999998</v>
      </c>
      <c r="J72" s="57"/>
      <c r="K72" s="57">
        <f t="shared" ref="K72:K135" si="3">I72-J72</f>
        <v>274.77411999999998</v>
      </c>
      <c r="L72" s="58"/>
    </row>
    <row r="73" spans="1:12" s="44" customFormat="1" ht="15">
      <c r="A73" s="54" t="s">
        <v>142</v>
      </c>
      <c r="B73" s="55">
        <v>45203</v>
      </c>
      <c r="C73" s="54" t="s">
        <v>38</v>
      </c>
      <c r="D73" s="54" t="s">
        <v>141</v>
      </c>
      <c r="E73" s="55">
        <v>45203</v>
      </c>
      <c r="F73" s="56">
        <v>24.696000000000002</v>
      </c>
      <c r="G73" s="56">
        <v>24.696000000000002</v>
      </c>
      <c r="H73" s="57">
        <v>2.57</v>
      </c>
      <c r="I73" s="57">
        <f t="shared" si="2"/>
        <v>63.468719999999998</v>
      </c>
      <c r="J73" s="57"/>
      <c r="K73" s="57">
        <f t="shared" si="3"/>
        <v>63.468719999999998</v>
      </c>
      <c r="L73" s="58"/>
    </row>
    <row r="74" spans="1:12" s="44" customFormat="1" ht="15">
      <c r="A74" s="54" t="s">
        <v>143</v>
      </c>
      <c r="B74" s="55">
        <v>45203</v>
      </c>
      <c r="C74" s="54" t="s">
        <v>36</v>
      </c>
      <c r="D74" s="54" t="s">
        <v>144</v>
      </c>
      <c r="E74" s="55">
        <v>45203</v>
      </c>
      <c r="F74" s="56">
        <v>572.678</v>
      </c>
      <c r="G74" s="56">
        <v>572.678</v>
      </c>
      <c r="H74" s="57">
        <v>2.34</v>
      </c>
      <c r="I74" s="57">
        <f t="shared" si="2"/>
        <v>1340.0665199999999</v>
      </c>
      <c r="J74" s="57"/>
      <c r="K74" s="57">
        <f t="shared" si="3"/>
        <v>1340.0665199999999</v>
      </c>
      <c r="L74" s="58"/>
    </row>
    <row r="75" spans="1:12" s="44" customFormat="1" ht="15">
      <c r="A75" s="54" t="s">
        <v>145</v>
      </c>
      <c r="B75" s="55">
        <v>45203</v>
      </c>
      <c r="C75" s="54" t="s">
        <v>31</v>
      </c>
      <c r="D75" s="54" t="s">
        <v>146</v>
      </c>
      <c r="E75" s="55">
        <v>45203</v>
      </c>
      <c r="F75" s="56">
        <v>100.92700000000001</v>
      </c>
      <c r="G75" s="56">
        <v>100.92700000000001</v>
      </c>
      <c r="H75" s="57">
        <v>2.42</v>
      </c>
      <c r="I75" s="57">
        <f t="shared" si="2"/>
        <v>244.24334000000002</v>
      </c>
      <c r="J75" s="57"/>
      <c r="K75" s="57">
        <f t="shared" si="3"/>
        <v>244.24334000000002</v>
      </c>
      <c r="L75" s="58"/>
    </row>
    <row r="76" spans="1:12" s="44" customFormat="1" ht="15">
      <c r="A76" s="54" t="s">
        <v>147</v>
      </c>
      <c r="B76" s="55">
        <v>45203</v>
      </c>
      <c r="C76" s="54" t="s">
        <v>31</v>
      </c>
      <c r="D76" s="54" t="s">
        <v>146</v>
      </c>
      <c r="E76" s="55">
        <v>45203</v>
      </c>
      <c r="F76" s="56">
        <v>31.936</v>
      </c>
      <c r="G76" s="56">
        <v>31.936</v>
      </c>
      <c r="H76" s="57">
        <v>2.42</v>
      </c>
      <c r="I76" s="57">
        <f t="shared" si="2"/>
        <v>77.285119999999992</v>
      </c>
      <c r="J76" s="57"/>
      <c r="K76" s="57">
        <f t="shared" si="3"/>
        <v>77.285119999999992</v>
      </c>
      <c r="L76" s="58"/>
    </row>
    <row r="77" spans="1:12" s="44" customFormat="1" ht="15">
      <c r="A77" s="54" t="s">
        <v>148</v>
      </c>
      <c r="B77" s="55">
        <v>45203</v>
      </c>
      <c r="C77" s="54" t="s">
        <v>28</v>
      </c>
      <c r="D77" s="54" t="s">
        <v>149</v>
      </c>
      <c r="E77" s="55">
        <v>45203</v>
      </c>
      <c r="F77" s="56">
        <v>5.0640000000000001</v>
      </c>
      <c r="G77" s="56">
        <v>5.0640000000000001</v>
      </c>
      <c r="H77" s="57">
        <v>2.57</v>
      </c>
      <c r="I77" s="57">
        <f t="shared" si="2"/>
        <v>13.014479999999999</v>
      </c>
      <c r="J77" s="57"/>
      <c r="K77" s="57">
        <f t="shared" si="3"/>
        <v>13.014479999999999</v>
      </c>
      <c r="L77" s="58"/>
    </row>
    <row r="78" spans="1:12" s="44" customFormat="1" ht="15">
      <c r="A78" s="54" t="s">
        <v>150</v>
      </c>
      <c r="B78" s="55">
        <v>45203</v>
      </c>
      <c r="C78" s="54" t="s">
        <v>28</v>
      </c>
      <c r="D78" s="54" t="s">
        <v>149</v>
      </c>
      <c r="E78" s="55">
        <v>45203</v>
      </c>
      <c r="F78" s="56">
        <v>985.86</v>
      </c>
      <c r="G78" s="56">
        <v>985.86</v>
      </c>
      <c r="H78" s="57">
        <v>2.57</v>
      </c>
      <c r="I78" s="57">
        <f t="shared" si="2"/>
        <v>2533.6601999999998</v>
      </c>
      <c r="J78" s="57"/>
      <c r="K78" s="57">
        <f t="shared" si="3"/>
        <v>2533.6601999999998</v>
      </c>
      <c r="L78" s="58"/>
    </row>
    <row r="79" spans="1:12" s="44" customFormat="1" ht="15">
      <c r="A79" s="54" t="s">
        <v>151</v>
      </c>
      <c r="B79" s="55">
        <v>45203</v>
      </c>
      <c r="C79" s="54" t="s">
        <v>28</v>
      </c>
      <c r="D79" s="54" t="s">
        <v>149</v>
      </c>
      <c r="E79" s="55">
        <v>45203</v>
      </c>
      <c r="F79" s="56">
        <v>26.84</v>
      </c>
      <c r="G79" s="56">
        <v>26.84</v>
      </c>
      <c r="H79" s="57">
        <v>2.57</v>
      </c>
      <c r="I79" s="57">
        <f t="shared" si="2"/>
        <v>68.978799999999993</v>
      </c>
      <c r="J79" s="57"/>
      <c r="K79" s="57">
        <f t="shared" si="3"/>
        <v>68.978799999999993</v>
      </c>
      <c r="L79" s="58"/>
    </row>
    <row r="80" spans="1:12" s="44" customFormat="1" ht="15">
      <c r="A80" s="54" t="s">
        <v>152</v>
      </c>
      <c r="B80" s="55">
        <v>45204</v>
      </c>
      <c r="C80" s="54" t="s">
        <v>29</v>
      </c>
      <c r="D80" s="54" t="s">
        <v>153</v>
      </c>
      <c r="E80" s="55">
        <v>45204</v>
      </c>
      <c r="F80" s="56">
        <v>325.50700000000001</v>
      </c>
      <c r="G80" s="56">
        <v>325.50700000000001</v>
      </c>
      <c r="H80" s="57">
        <v>2.04</v>
      </c>
      <c r="I80" s="57">
        <f t="shared" si="2"/>
        <v>664.03427999999997</v>
      </c>
      <c r="J80" s="57"/>
      <c r="K80" s="57">
        <f t="shared" si="3"/>
        <v>664.03427999999997</v>
      </c>
      <c r="L80" s="58"/>
    </row>
    <row r="81" spans="1:12" s="44" customFormat="1" ht="15">
      <c r="A81" s="54" t="s">
        <v>154</v>
      </c>
      <c r="B81" s="55">
        <v>45204</v>
      </c>
      <c r="C81" s="54" t="s">
        <v>29</v>
      </c>
      <c r="D81" s="54" t="s">
        <v>153</v>
      </c>
      <c r="E81" s="55">
        <v>45204</v>
      </c>
      <c r="F81" s="56">
        <v>22.72</v>
      </c>
      <c r="G81" s="56">
        <v>22.72</v>
      </c>
      <c r="H81" s="57">
        <v>2.04</v>
      </c>
      <c r="I81" s="57">
        <f t="shared" si="2"/>
        <v>46.348799999999997</v>
      </c>
      <c r="J81" s="57"/>
      <c r="K81" s="57">
        <f t="shared" si="3"/>
        <v>46.348799999999997</v>
      </c>
      <c r="L81" s="58"/>
    </row>
    <row r="82" spans="1:12" s="44" customFormat="1" ht="15">
      <c r="A82" s="54" t="s">
        <v>155</v>
      </c>
      <c r="B82" s="55">
        <v>45204</v>
      </c>
      <c r="C82" s="54" t="s">
        <v>29</v>
      </c>
      <c r="D82" s="54" t="s">
        <v>153</v>
      </c>
      <c r="E82" s="55">
        <v>45204</v>
      </c>
      <c r="F82" s="56">
        <v>7.35</v>
      </c>
      <c r="G82" s="56">
        <v>7.35</v>
      </c>
      <c r="H82" s="57">
        <v>2.04</v>
      </c>
      <c r="I82" s="57">
        <f t="shared" si="2"/>
        <v>14.994</v>
      </c>
      <c r="J82" s="57"/>
      <c r="K82" s="57">
        <f t="shared" si="3"/>
        <v>14.994</v>
      </c>
      <c r="L82" s="58"/>
    </row>
    <row r="83" spans="1:12" s="44" customFormat="1" ht="30">
      <c r="A83" s="59" t="s">
        <v>156</v>
      </c>
      <c r="B83" s="60">
        <v>45204</v>
      </c>
      <c r="C83" s="59" t="s">
        <v>23</v>
      </c>
      <c r="D83" s="59" t="s">
        <v>157</v>
      </c>
      <c r="E83" s="60">
        <v>45204</v>
      </c>
      <c r="F83" s="61">
        <v>66.81</v>
      </c>
      <c r="G83" s="61">
        <v>66.81</v>
      </c>
      <c r="H83" s="62">
        <v>2.27</v>
      </c>
      <c r="I83" s="62">
        <f t="shared" si="2"/>
        <v>151.65870000000001</v>
      </c>
      <c r="J83" s="62"/>
      <c r="K83" s="62">
        <f t="shared" si="3"/>
        <v>151.65870000000001</v>
      </c>
      <c r="L83" s="64" t="s">
        <v>15</v>
      </c>
    </row>
    <row r="84" spans="1:12" s="44" customFormat="1" ht="30">
      <c r="A84" s="59" t="s">
        <v>158</v>
      </c>
      <c r="B84" s="60">
        <v>45204</v>
      </c>
      <c r="C84" s="59" t="s">
        <v>23</v>
      </c>
      <c r="D84" s="59" t="s">
        <v>157</v>
      </c>
      <c r="E84" s="60">
        <v>45204</v>
      </c>
      <c r="F84" s="61">
        <v>22.378</v>
      </c>
      <c r="G84" s="61">
        <v>22.378</v>
      </c>
      <c r="H84" s="62">
        <v>2.27</v>
      </c>
      <c r="I84" s="62">
        <f t="shared" si="2"/>
        <v>50.79806</v>
      </c>
      <c r="J84" s="62"/>
      <c r="K84" s="62">
        <f t="shared" si="3"/>
        <v>50.79806</v>
      </c>
      <c r="L84" s="64" t="s">
        <v>15</v>
      </c>
    </row>
    <row r="85" spans="1:12" s="44" customFormat="1" ht="30">
      <c r="A85" s="59" t="s">
        <v>159</v>
      </c>
      <c r="B85" s="60">
        <v>45204</v>
      </c>
      <c r="C85" s="59" t="s">
        <v>23</v>
      </c>
      <c r="D85" s="59" t="s">
        <v>157</v>
      </c>
      <c r="E85" s="60">
        <v>45204</v>
      </c>
      <c r="F85" s="61">
        <v>4.2</v>
      </c>
      <c r="G85" s="61">
        <v>10.811999999999999</v>
      </c>
      <c r="H85" s="62">
        <v>2.27</v>
      </c>
      <c r="I85" s="62">
        <f t="shared" si="2"/>
        <v>24.543239999999997</v>
      </c>
      <c r="J85" s="62"/>
      <c r="K85" s="62">
        <f t="shared" si="3"/>
        <v>24.543239999999997</v>
      </c>
      <c r="L85" s="64" t="s">
        <v>15</v>
      </c>
    </row>
    <row r="86" spans="1:12" s="44" customFormat="1" ht="15">
      <c r="A86" s="54" t="s">
        <v>160</v>
      </c>
      <c r="B86" s="55">
        <v>45204</v>
      </c>
      <c r="C86" s="54" t="s">
        <v>25</v>
      </c>
      <c r="D86" s="54" t="s">
        <v>161</v>
      </c>
      <c r="E86" s="55">
        <v>45204</v>
      </c>
      <c r="F86" s="56">
        <v>85.317999999999998</v>
      </c>
      <c r="G86" s="56">
        <v>85.317999999999998</v>
      </c>
      <c r="H86" s="57">
        <v>2.27</v>
      </c>
      <c r="I86" s="57">
        <f t="shared" si="2"/>
        <v>193.67186000000001</v>
      </c>
      <c r="J86" s="57"/>
      <c r="K86" s="57">
        <f t="shared" si="3"/>
        <v>193.67186000000001</v>
      </c>
      <c r="L86" s="58"/>
    </row>
    <row r="87" spans="1:12" s="44" customFormat="1" ht="15">
      <c r="A87" s="54" t="s">
        <v>162</v>
      </c>
      <c r="B87" s="55">
        <v>45204</v>
      </c>
      <c r="C87" s="54" t="s">
        <v>25</v>
      </c>
      <c r="D87" s="54" t="s">
        <v>161</v>
      </c>
      <c r="E87" s="55">
        <v>45204</v>
      </c>
      <c r="F87" s="56">
        <v>40.136000000000003</v>
      </c>
      <c r="G87" s="56">
        <v>40.136000000000003</v>
      </c>
      <c r="H87" s="57">
        <v>2.27</v>
      </c>
      <c r="I87" s="57">
        <f t="shared" si="2"/>
        <v>91.108720000000005</v>
      </c>
      <c r="J87" s="57"/>
      <c r="K87" s="57">
        <f t="shared" si="3"/>
        <v>91.108720000000005</v>
      </c>
      <c r="L87" s="58"/>
    </row>
    <row r="88" spans="1:12" s="44" customFormat="1" ht="15">
      <c r="A88" s="54" t="s">
        <v>163</v>
      </c>
      <c r="B88" s="55">
        <v>45204</v>
      </c>
      <c r="C88" s="54" t="s">
        <v>25</v>
      </c>
      <c r="D88" s="54" t="s">
        <v>161</v>
      </c>
      <c r="E88" s="55">
        <v>45204</v>
      </c>
      <c r="F88" s="56">
        <v>9.3420000000000005</v>
      </c>
      <c r="G88" s="56">
        <v>9.3420000000000005</v>
      </c>
      <c r="H88" s="57">
        <v>2.27</v>
      </c>
      <c r="I88" s="57">
        <f t="shared" si="2"/>
        <v>21.206340000000001</v>
      </c>
      <c r="J88" s="57"/>
      <c r="K88" s="57">
        <f t="shared" si="3"/>
        <v>21.206340000000001</v>
      </c>
      <c r="L88" s="58"/>
    </row>
    <row r="89" spans="1:12" s="44" customFormat="1" ht="15">
      <c r="A89" s="54" t="s">
        <v>164</v>
      </c>
      <c r="B89" s="55">
        <v>45204</v>
      </c>
      <c r="C89" s="54" t="s">
        <v>30</v>
      </c>
      <c r="D89" s="54" t="s">
        <v>165</v>
      </c>
      <c r="E89" s="55">
        <v>45204</v>
      </c>
      <c r="F89" s="56">
        <v>147.06399999999999</v>
      </c>
      <c r="G89" s="56">
        <v>147.06399999999999</v>
      </c>
      <c r="H89" s="57">
        <v>2.13</v>
      </c>
      <c r="I89" s="57">
        <f t="shared" si="2"/>
        <v>313.24631999999997</v>
      </c>
      <c r="J89" s="57"/>
      <c r="K89" s="57">
        <f t="shared" si="3"/>
        <v>313.24631999999997</v>
      </c>
      <c r="L89" s="58"/>
    </row>
    <row r="90" spans="1:12" s="44" customFormat="1" ht="15">
      <c r="A90" s="54" t="s">
        <v>166</v>
      </c>
      <c r="B90" s="55">
        <v>45204</v>
      </c>
      <c r="C90" s="54" t="s">
        <v>30</v>
      </c>
      <c r="D90" s="54" t="s">
        <v>165</v>
      </c>
      <c r="E90" s="55">
        <v>45204</v>
      </c>
      <c r="F90" s="56">
        <v>288.26499999999999</v>
      </c>
      <c r="G90" s="56">
        <v>288.26499999999999</v>
      </c>
      <c r="H90" s="57">
        <v>2.13</v>
      </c>
      <c r="I90" s="57">
        <f t="shared" si="2"/>
        <v>614.00444999999991</v>
      </c>
      <c r="J90" s="57"/>
      <c r="K90" s="57">
        <f t="shared" si="3"/>
        <v>614.00444999999991</v>
      </c>
      <c r="L90" s="58"/>
    </row>
    <row r="91" spans="1:12" s="44" customFormat="1" ht="15">
      <c r="A91" s="54" t="s">
        <v>167</v>
      </c>
      <c r="B91" s="55">
        <v>45204</v>
      </c>
      <c r="C91" s="54" t="s">
        <v>31</v>
      </c>
      <c r="D91" s="54" t="s">
        <v>168</v>
      </c>
      <c r="E91" s="55">
        <v>45204</v>
      </c>
      <c r="F91" s="56">
        <v>1504.664</v>
      </c>
      <c r="G91" s="56">
        <v>1504.664</v>
      </c>
      <c r="H91" s="57">
        <v>2.42</v>
      </c>
      <c r="I91" s="57">
        <f t="shared" si="2"/>
        <v>3641.2868799999997</v>
      </c>
      <c r="J91" s="57"/>
      <c r="K91" s="57">
        <f t="shared" si="3"/>
        <v>3641.2868799999997</v>
      </c>
      <c r="L91" s="58"/>
    </row>
    <row r="92" spans="1:12" s="44" customFormat="1" ht="15">
      <c r="A92" s="54" t="s">
        <v>169</v>
      </c>
      <c r="B92" s="55">
        <v>45204</v>
      </c>
      <c r="C92" s="54" t="s">
        <v>31</v>
      </c>
      <c r="D92" s="54" t="s">
        <v>168</v>
      </c>
      <c r="E92" s="55">
        <v>45204</v>
      </c>
      <c r="F92" s="56">
        <v>11.76</v>
      </c>
      <c r="G92" s="56">
        <v>11.76</v>
      </c>
      <c r="H92" s="57">
        <v>2.42</v>
      </c>
      <c r="I92" s="57">
        <f t="shared" si="2"/>
        <v>28.459199999999999</v>
      </c>
      <c r="J92" s="57"/>
      <c r="K92" s="57">
        <f t="shared" si="3"/>
        <v>28.459199999999999</v>
      </c>
      <c r="L92" s="58"/>
    </row>
    <row r="93" spans="1:12" s="44" customFormat="1" ht="15">
      <c r="A93" s="54" t="s">
        <v>170</v>
      </c>
      <c r="B93" s="55">
        <v>45205</v>
      </c>
      <c r="C93" s="54" t="s">
        <v>36</v>
      </c>
      <c r="D93" s="54" t="s">
        <v>171</v>
      </c>
      <c r="E93" s="55">
        <v>45205</v>
      </c>
      <c r="F93" s="56">
        <v>527.40200000000004</v>
      </c>
      <c r="G93" s="56">
        <v>527.40200000000004</v>
      </c>
      <c r="H93" s="57">
        <v>2.34</v>
      </c>
      <c r="I93" s="57">
        <f t="shared" si="2"/>
        <v>1234.12068</v>
      </c>
      <c r="J93" s="57"/>
      <c r="K93" s="57">
        <f t="shared" si="3"/>
        <v>1234.12068</v>
      </c>
      <c r="L93" s="58"/>
    </row>
    <row r="94" spans="1:12" s="44" customFormat="1" ht="15">
      <c r="A94" s="54" t="s">
        <v>172</v>
      </c>
      <c r="B94" s="55">
        <v>45205</v>
      </c>
      <c r="C94" s="54" t="s">
        <v>36</v>
      </c>
      <c r="D94" s="54" t="s">
        <v>171</v>
      </c>
      <c r="E94" s="55">
        <v>45205</v>
      </c>
      <c r="F94" s="56">
        <v>15.36</v>
      </c>
      <c r="G94" s="56">
        <v>15.36</v>
      </c>
      <c r="H94" s="57">
        <v>2.34</v>
      </c>
      <c r="I94" s="57">
        <f t="shared" si="2"/>
        <v>35.942399999999999</v>
      </c>
      <c r="J94" s="57"/>
      <c r="K94" s="57">
        <f t="shared" si="3"/>
        <v>35.942399999999999</v>
      </c>
      <c r="L94" s="58"/>
    </row>
    <row r="95" spans="1:12" s="44" customFormat="1" ht="15">
      <c r="A95" s="54" t="s">
        <v>173</v>
      </c>
      <c r="B95" s="55">
        <v>45205</v>
      </c>
      <c r="C95" s="54" t="s">
        <v>36</v>
      </c>
      <c r="D95" s="54" t="s">
        <v>171</v>
      </c>
      <c r="E95" s="55">
        <v>45205</v>
      </c>
      <c r="F95" s="56">
        <v>2.52</v>
      </c>
      <c r="G95" s="56">
        <v>2.52</v>
      </c>
      <c r="H95" s="57">
        <v>2.34</v>
      </c>
      <c r="I95" s="57">
        <f t="shared" si="2"/>
        <v>5.8967999999999998</v>
      </c>
      <c r="J95" s="57"/>
      <c r="K95" s="57">
        <f t="shared" si="3"/>
        <v>5.8967999999999998</v>
      </c>
      <c r="L95" s="58"/>
    </row>
    <row r="96" spans="1:12" s="44" customFormat="1" ht="15">
      <c r="A96" s="54" t="s">
        <v>174</v>
      </c>
      <c r="B96" s="55">
        <v>45205</v>
      </c>
      <c r="C96" s="54" t="s">
        <v>31</v>
      </c>
      <c r="D96" s="54" t="s">
        <v>175</v>
      </c>
      <c r="E96" s="55">
        <v>45205</v>
      </c>
      <c r="F96" s="56">
        <v>793.52700000000004</v>
      </c>
      <c r="G96" s="56">
        <v>793.52700000000004</v>
      </c>
      <c r="H96" s="57">
        <v>2.42</v>
      </c>
      <c r="I96" s="57">
        <f t="shared" si="2"/>
        <v>1920.3353400000001</v>
      </c>
      <c r="J96" s="57"/>
      <c r="K96" s="57">
        <f t="shared" si="3"/>
        <v>1920.3353400000001</v>
      </c>
      <c r="L96" s="58"/>
    </row>
    <row r="97" spans="1:12" s="44" customFormat="1" ht="15">
      <c r="A97" s="54" t="s">
        <v>176</v>
      </c>
      <c r="B97" s="55">
        <v>45205</v>
      </c>
      <c r="C97" s="54" t="s">
        <v>31</v>
      </c>
      <c r="D97" s="54" t="s">
        <v>175</v>
      </c>
      <c r="E97" s="55">
        <v>45205</v>
      </c>
      <c r="F97" s="56">
        <v>77.236000000000004</v>
      </c>
      <c r="G97" s="56">
        <v>77.236000000000004</v>
      </c>
      <c r="H97" s="57">
        <v>2.42</v>
      </c>
      <c r="I97" s="57">
        <f t="shared" si="2"/>
        <v>186.91112000000001</v>
      </c>
      <c r="J97" s="57"/>
      <c r="K97" s="57">
        <f t="shared" si="3"/>
        <v>186.91112000000001</v>
      </c>
      <c r="L97" s="58"/>
    </row>
    <row r="98" spans="1:12" s="44" customFormat="1" ht="15">
      <c r="A98" s="54" t="s">
        <v>177</v>
      </c>
      <c r="B98" s="55">
        <v>45205</v>
      </c>
      <c r="C98" s="54" t="s">
        <v>23</v>
      </c>
      <c r="D98" s="54" t="s">
        <v>178</v>
      </c>
      <c r="E98" s="55">
        <v>45205</v>
      </c>
      <c r="F98" s="56">
        <v>597.56899999999996</v>
      </c>
      <c r="G98" s="56">
        <v>597.56899999999996</v>
      </c>
      <c r="H98" s="57">
        <v>2.27</v>
      </c>
      <c r="I98" s="57">
        <f t="shared" si="2"/>
        <v>1356.48163</v>
      </c>
      <c r="J98" s="57"/>
      <c r="K98" s="57">
        <f t="shared" si="3"/>
        <v>1356.48163</v>
      </c>
      <c r="L98" s="58"/>
    </row>
    <row r="99" spans="1:12" s="44" customFormat="1" ht="15">
      <c r="A99" s="54" t="s">
        <v>179</v>
      </c>
      <c r="B99" s="55">
        <v>45205</v>
      </c>
      <c r="C99" s="54" t="s">
        <v>23</v>
      </c>
      <c r="D99" s="54" t="s">
        <v>178</v>
      </c>
      <c r="E99" s="55">
        <v>45205</v>
      </c>
      <c r="F99" s="56">
        <v>81.84</v>
      </c>
      <c r="G99" s="56">
        <v>81.84</v>
      </c>
      <c r="H99" s="57">
        <v>2.27</v>
      </c>
      <c r="I99" s="57">
        <f t="shared" si="2"/>
        <v>185.77680000000001</v>
      </c>
      <c r="J99" s="57"/>
      <c r="K99" s="57">
        <f t="shared" si="3"/>
        <v>185.77680000000001</v>
      </c>
      <c r="L99" s="58"/>
    </row>
    <row r="100" spans="1:12" s="44" customFormat="1" ht="15">
      <c r="A100" s="54" t="s">
        <v>180</v>
      </c>
      <c r="B100" s="55">
        <v>45205</v>
      </c>
      <c r="C100" s="54" t="s">
        <v>23</v>
      </c>
      <c r="D100" s="54" t="s">
        <v>178</v>
      </c>
      <c r="E100" s="55">
        <v>45205</v>
      </c>
      <c r="F100" s="56">
        <v>140.858</v>
      </c>
      <c r="G100" s="56">
        <v>140.858</v>
      </c>
      <c r="H100" s="57">
        <v>2.27</v>
      </c>
      <c r="I100" s="57">
        <f t="shared" si="2"/>
        <v>319.74766</v>
      </c>
      <c r="J100" s="57"/>
      <c r="K100" s="57">
        <f t="shared" si="3"/>
        <v>319.74766</v>
      </c>
      <c r="L100" s="58"/>
    </row>
    <row r="101" spans="1:12" s="44" customFormat="1" ht="15">
      <c r="A101" s="54" t="s">
        <v>181</v>
      </c>
      <c r="B101" s="55">
        <v>45205</v>
      </c>
      <c r="C101" s="54" t="s">
        <v>23</v>
      </c>
      <c r="D101" s="54" t="s">
        <v>178</v>
      </c>
      <c r="E101" s="55">
        <v>45205</v>
      </c>
      <c r="F101" s="56">
        <v>14.448</v>
      </c>
      <c r="G101" s="56">
        <v>14.448</v>
      </c>
      <c r="H101" s="57">
        <v>2.27</v>
      </c>
      <c r="I101" s="57">
        <f t="shared" si="2"/>
        <v>32.796959999999999</v>
      </c>
      <c r="J101" s="57"/>
      <c r="K101" s="57">
        <f t="shared" si="3"/>
        <v>32.796959999999999</v>
      </c>
      <c r="L101" s="58"/>
    </row>
    <row r="102" spans="1:12" s="44" customFormat="1" ht="15">
      <c r="A102" s="54" t="s">
        <v>182</v>
      </c>
      <c r="B102" s="55">
        <v>45205</v>
      </c>
      <c r="C102" s="54" t="s">
        <v>23</v>
      </c>
      <c r="D102" s="54" t="s">
        <v>178</v>
      </c>
      <c r="E102" s="55">
        <v>45205</v>
      </c>
      <c r="F102" s="56">
        <v>14.17</v>
      </c>
      <c r="G102" s="56">
        <v>14.17</v>
      </c>
      <c r="H102" s="57">
        <v>2.27</v>
      </c>
      <c r="I102" s="57">
        <f t="shared" si="2"/>
        <v>32.165900000000001</v>
      </c>
      <c r="J102" s="57"/>
      <c r="K102" s="57">
        <f t="shared" si="3"/>
        <v>32.165900000000001</v>
      </c>
      <c r="L102" s="58"/>
    </row>
    <row r="103" spans="1:12" s="44" customFormat="1" ht="15">
      <c r="A103" s="54" t="s">
        <v>183</v>
      </c>
      <c r="B103" s="55">
        <v>45205</v>
      </c>
      <c r="C103" s="54" t="s">
        <v>23</v>
      </c>
      <c r="D103" s="54" t="s">
        <v>178</v>
      </c>
      <c r="E103" s="55">
        <v>45205</v>
      </c>
      <c r="F103" s="56">
        <v>9.3450000000000006</v>
      </c>
      <c r="G103" s="56">
        <v>9.3450000000000006</v>
      </c>
      <c r="H103" s="57">
        <v>2.27</v>
      </c>
      <c r="I103" s="57">
        <f t="shared" si="2"/>
        <v>21.213150000000002</v>
      </c>
      <c r="J103" s="57"/>
      <c r="K103" s="57">
        <f t="shared" si="3"/>
        <v>21.213150000000002</v>
      </c>
      <c r="L103" s="58"/>
    </row>
    <row r="104" spans="1:12" s="44" customFormat="1" ht="15">
      <c r="A104" s="54" t="s">
        <v>184</v>
      </c>
      <c r="B104" s="55">
        <v>45205</v>
      </c>
      <c r="C104" s="54" t="s">
        <v>30</v>
      </c>
      <c r="D104" s="54" t="s">
        <v>185</v>
      </c>
      <c r="E104" s="55">
        <v>45205</v>
      </c>
      <c r="F104" s="56">
        <v>94.156000000000006</v>
      </c>
      <c r="G104" s="56">
        <v>94.156000000000006</v>
      </c>
      <c r="H104" s="57">
        <v>2.13</v>
      </c>
      <c r="I104" s="57">
        <f t="shared" si="2"/>
        <v>200.55228</v>
      </c>
      <c r="J104" s="57"/>
      <c r="K104" s="57">
        <f t="shared" si="3"/>
        <v>200.55228</v>
      </c>
      <c r="L104" s="58"/>
    </row>
    <row r="105" spans="1:12" s="44" customFormat="1" ht="15">
      <c r="A105" s="54" t="s">
        <v>186</v>
      </c>
      <c r="B105" s="55">
        <v>45205</v>
      </c>
      <c r="C105" s="54" t="s">
        <v>30</v>
      </c>
      <c r="D105" s="54" t="s">
        <v>185</v>
      </c>
      <c r="E105" s="55">
        <v>45205</v>
      </c>
      <c r="F105" s="56">
        <v>81.400000000000006</v>
      </c>
      <c r="G105" s="56">
        <v>81.400000000000006</v>
      </c>
      <c r="H105" s="57">
        <v>2.13</v>
      </c>
      <c r="I105" s="57">
        <f t="shared" si="2"/>
        <v>173.38200000000001</v>
      </c>
      <c r="J105" s="57"/>
      <c r="K105" s="57">
        <f t="shared" si="3"/>
        <v>173.38200000000001</v>
      </c>
      <c r="L105" s="58"/>
    </row>
    <row r="106" spans="1:12" s="44" customFormat="1" ht="15">
      <c r="A106" s="54" t="s">
        <v>187</v>
      </c>
      <c r="B106" s="55">
        <v>45205</v>
      </c>
      <c r="C106" s="54" t="s">
        <v>30</v>
      </c>
      <c r="D106" s="54" t="s">
        <v>188</v>
      </c>
      <c r="E106" s="55">
        <v>45205</v>
      </c>
      <c r="F106" s="56">
        <v>110.468</v>
      </c>
      <c r="G106" s="56">
        <v>110.468</v>
      </c>
      <c r="H106" s="57">
        <v>2.13</v>
      </c>
      <c r="I106" s="57">
        <f t="shared" si="2"/>
        <v>235.29684</v>
      </c>
      <c r="J106" s="57"/>
      <c r="K106" s="57">
        <f t="shared" si="3"/>
        <v>235.29684</v>
      </c>
      <c r="L106" s="58"/>
    </row>
    <row r="107" spans="1:12" s="44" customFormat="1" ht="15">
      <c r="A107" s="54" t="s">
        <v>189</v>
      </c>
      <c r="B107" s="55">
        <v>45205</v>
      </c>
      <c r="C107" s="54" t="s">
        <v>30</v>
      </c>
      <c r="D107" s="54" t="s">
        <v>188</v>
      </c>
      <c r="E107" s="55">
        <v>45205</v>
      </c>
      <c r="F107" s="56">
        <v>340.02</v>
      </c>
      <c r="G107" s="56">
        <v>340.02</v>
      </c>
      <c r="H107" s="57">
        <v>2.13</v>
      </c>
      <c r="I107" s="57">
        <f t="shared" si="2"/>
        <v>724.24259999999992</v>
      </c>
      <c r="J107" s="57"/>
      <c r="K107" s="57">
        <f t="shared" si="3"/>
        <v>724.24259999999992</v>
      </c>
      <c r="L107" s="58"/>
    </row>
    <row r="108" spans="1:12" s="44" customFormat="1" ht="15">
      <c r="A108" s="54" t="s">
        <v>190</v>
      </c>
      <c r="B108" s="55">
        <v>45205</v>
      </c>
      <c r="C108" s="54" t="s">
        <v>30</v>
      </c>
      <c r="D108" s="54" t="s">
        <v>191</v>
      </c>
      <c r="E108" s="55">
        <v>45205</v>
      </c>
      <c r="F108" s="56">
        <v>121.075</v>
      </c>
      <c r="G108" s="56">
        <v>121.075</v>
      </c>
      <c r="H108" s="57">
        <v>2.13</v>
      </c>
      <c r="I108" s="57">
        <f t="shared" si="2"/>
        <v>257.88974999999999</v>
      </c>
      <c r="J108" s="57"/>
      <c r="K108" s="57">
        <f t="shared" si="3"/>
        <v>257.88974999999999</v>
      </c>
      <c r="L108" s="58"/>
    </row>
    <row r="109" spans="1:12" s="44" customFormat="1" ht="15">
      <c r="A109" s="54" t="s">
        <v>192</v>
      </c>
      <c r="B109" s="55">
        <v>45205</v>
      </c>
      <c r="C109" s="54" t="s">
        <v>30</v>
      </c>
      <c r="D109" s="54" t="s">
        <v>191</v>
      </c>
      <c r="E109" s="55">
        <v>45205</v>
      </c>
      <c r="F109" s="56">
        <v>162.86500000000001</v>
      </c>
      <c r="G109" s="56">
        <v>162.86500000000001</v>
      </c>
      <c r="H109" s="57">
        <v>2.13</v>
      </c>
      <c r="I109" s="57">
        <f t="shared" si="2"/>
        <v>346.90244999999999</v>
      </c>
      <c r="J109" s="57"/>
      <c r="K109" s="57">
        <f t="shared" si="3"/>
        <v>346.90244999999999</v>
      </c>
      <c r="L109" s="58"/>
    </row>
    <row r="110" spans="1:12" s="44" customFormat="1" ht="15">
      <c r="A110" s="54" t="s">
        <v>193</v>
      </c>
      <c r="B110" s="55">
        <v>45205</v>
      </c>
      <c r="C110" s="54" t="s">
        <v>30</v>
      </c>
      <c r="D110" s="54" t="s">
        <v>191</v>
      </c>
      <c r="E110" s="55">
        <v>45205</v>
      </c>
      <c r="F110" s="56">
        <v>11.6</v>
      </c>
      <c r="G110" s="56">
        <v>11.6</v>
      </c>
      <c r="H110" s="57">
        <v>2.13</v>
      </c>
      <c r="I110" s="57">
        <f t="shared" si="2"/>
        <v>24.707999999999998</v>
      </c>
      <c r="J110" s="57"/>
      <c r="K110" s="57">
        <f t="shared" si="3"/>
        <v>24.707999999999998</v>
      </c>
      <c r="L110" s="58"/>
    </row>
    <row r="111" spans="1:12" s="44" customFormat="1" ht="15">
      <c r="A111" s="54" t="s">
        <v>194</v>
      </c>
      <c r="B111" s="55">
        <v>45205</v>
      </c>
      <c r="C111" s="54" t="s">
        <v>24</v>
      </c>
      <c r="D111" s="54" t="s">
        <v>195</v>
      </c>
      <c r="E111" s="55">
        <v>45205</v>
      </c>
      <c r="F111" s="56">
        <v>244.322</v>
      </c>
      <c r="G111" s="56">
        <v>244.322</v>
      </c>
      <c r="H111" s="57">
        <v>3.09</v>
      </c>
      <c r="I111" s="57">
        <f t="shared" si="2"/>
        <v>754.95497999999998</v>
      </c>
      <c r="J111" s="57"/>
      <c r="K111" s="57">
        <f t="shared" si="3"/>
        <v>754.95497999999998</v>
      </c>
      <c r="L111" s="58"/>
    </row>
    <row r="112" spans="1:12" s="44" customFormat="1" ht="15">
      <c r="A112" s="54" t="s">
        <v>196</v>
      </c>
      <c r="B112" s="55">
        <v>45205</v>
      </c>
      <c r="C112" s="54" t="s">
        <v>24</v>
      </c>
      <c r="D112" s="54" t="s">
        <v>195</v>
      </c>
      <c r="E112" s="55">
        <v>45205</v>
      </c>
      <c r="F112" s="56">
        <v>16.667999999999999</v>
      </c>
      <c r="G112" s="56">
        <v>16.667999999999999</v>
      </c>
      <c r="H112" s="57">
        <v>3.09</v>
      </c>
      <c r="I112" s="57">
        <f t="shared" si="2"/>
        <v>51.504119999999993</v>
      </c>
      <c r="J112" s="57"/>
      <c r="K112" s="57">
        <f t="shared" si="3"/>
        <v>51.504119999999993</v>
      </c>
      <c r="L112" s="58"/>
    </row>
    <row r="113" spans="1:12" s="44" customFormat="1" ht="15">
      <c r="A113" s="54" t="s">
        <v>197</v>
      </c>
      <c r="B113" s="55">
        <v>45205</v>
      </c>
      <c r="C113" s="54" t="s">
        <v>40</v>
      </c>
      <c r="D113" s="54" t="s">
        <v>198</v>
      </c>
      <c r="E113" s="55">
        <v>45205</v>
      </c>
      <c r="F113" s="56">
        <v>1222.4880000000001</v>
      </c>
      <c r="G113" s="56">
        <v>1222.4880000000001</v>
      </c>
      <c r="H113" s="57">
        <v>2.57</v>
      </c>
      <c r="I113" s="57">
        <f t="shared" si="2"/>
        <v>3141.7941599999999</v>
      </c>
      <c r="J113" s="57"/>
      <c r="K113" s="57">
        <f t="shared" si="3"/>
        <v>3141.7941599999999</v>
      </c>
      <c r="L113" s="58"/>
    </row>
    <row r="114" spans="1:12" s="44" customFormat="1" ht="15">
      <c r="A114" s="54" t="s">
        <v>199</v>
      </c>
      <c r="B114" s="55">
        <v>45205</v>
      </c>
      <c r="C114" s="54" t="s">
        <v>40</v>
      </c>
      <c r="D114" s="54" t="s">
        <v>198</v>
      </c>
      <c r="E114" s="55">
        <v>45205</v>
      </c>
      <c r="F114" s="56">
        <v>389.82</v>
      </c>
      <c r="G114" s="56">
        <v>389.82</v>
      </c>
      <c r="H114" s="57">
        <v>2.57</v>
      </c>
      <c r="I114" s="57">
        <f t="shared" si="2"/>
        <v>1001.8373999999999</v>
      </c>
      <c r="J114" s="57"/>
      <c r="K114" s="57">
        <f t="shared" si="3"/>
        <v>1001.8373999999999</v>
      </c>
      <c r="L114" s="58"/>
    </row>
    <row r="115" spans="1:12" s="44" customFormat="1" ht="15">
      <c r="A115" s="54" t="s">
        <v>200</v>
      </c>
      <c r="B115" s="55">
        <v>45205</v>
      </c>
      <c r="C115" s="54" t="s">
        <v>25</v>
      </c>
      <c r="D115" s="54" t="s">
        <v>201</v>
      </c>
      <c r="E115" s="55">
        <v>45205</v>
      </c>
      <c r="F115" s="56">
        <v>392.07400000000001</v>
      </c>
      <c r="G115" s="56">
        <v>392.07400000000001</v>
      </c>
      <c r="H115" s="57">
        <v>2.27</v>
      </c>
      <c r="I115" s="57">
        <f t="shared" si="2"/>
        <v>890.00798000000009</v>
      </c>
      <c r="J115" s="57"/>
      <c r="K115" s="57">
        <f t="shared" si="3"/>
        <v>890.00798000000009</v>
      </c>
      <c r="L115" s="58"/>
    </row>
    <row r="116" spans="1:12" s="44" customFormat="1" ht="15">
      <c r="A116" s="54" t="s">
        <v>202</v>
      </c>
      <c r="B116" s="55">
        <v>45205</v>
      </c>
      <c r="C116" s="54" t="s">
        <v>25</v>
      </c>
      <c r="D116" s="54" t="s">
        <v>201</v>
      </c>
      <c r="E116" s="55">
        <v>45205</v>
      </c>
      <c r="F116" s="56">
        <v>259.57400000000001</v>
      </c>
      <c r="G116" s="56">
        <v>259.57400000000001</v>
      </c>
      <c r="H116" s="57">
        <v>2.27</v>
      </c>
      <c r="I116" s="57">
        <f t="shared" si="2"/>
        <v>589.23298</v>
      </c>
      <c r="J116" s="57"/>
      <c r="K116" s="57">
        <f t="shared" si="3"/>
        <v>589.23298</v>
      </c>
      <c r="L116" s="58"/>
    </row>
    <row r="117" spans="1:12" s="44" customFormat="1" ht="15">
      <c r="A117" s="54" t="s">
        <v>203</v>
      </c>
      <c r="B117" s="55">
        <v>45205</v>
      </c>
      <c r="C117" s="54" t="s">
        <v>33</v>
      </c>
      <c r="D117" s="54" t="s">
        <v>204</v>
      </c>
      <c r="E117" s="55">
        <v>45205</v>
      </c>
      <c r="F117" s="56">
        <v>299.94499999999999</v>
      </c>
      <c r="G117" s="56">
        <v>299.94499999999999</v>
      </c>
      <c r="H117" s="57">
        <v>1.93</v>
      </c>
      <c r="I117" s="57">
        <f t="shared" si="2"/>
        <v>578.89384999999993</v>
      </c>
      <c r="J117" s="57"/>
      <c r="K117" s="57">
        <f t="shared" si="3"/>
        <v>578.89384999999993</v>
      </c>
      <c r="L117" s="58"/>
    </row>
    <row r="118" spans="1:12" s="44" customFormat="1" ht="15">
      <c r="A118" s="54" t="s">
        <v>205</v>
      </c>
      <c r="B118" s="55">
        <v>45205</v>
      </c>
      <c r="C118" s="54" t="s">
        <v>33</v>
      </c>
      <c r="D118" s="54" t="s">
        <v>204</v>
      </c>
      <c r="E118" s="55">
        <v>45205</v>
      </c>
      <c r="F118" s="56">
        <v>5.6</v>
      </c>
      <c r="G118" s="56">
        <v>5.6</v>
      </c>
      <c r="H118" s="57">
        <v>1.93</v>
      </c>
      <c r="I118" s="57">
        <f t="shared" si="2"/>
        <v>10.808</v>
      </c>
      <c r="J118" s="57"/>
      <c r="K118" s="57">
        <f t="shared" si="3"/>
        <v>10.808</v>
      </c>
      <c r="L118" s="58"/>
    </row>
    <row r="119" spans="1:12" s="44" customFormat="1" ht="15">
      <c r="A119" s="54" t="s">
        <v>206</v>
      </c>
      <c r="B119" s="55">
        <v>45205</v>
      </c>
      <c r="C119" s="54" t="s">
        <v>33</v>
      </c>
      <c r="D119" s="54" t="s">
        <v>204</v>
      </c>
      <c r="E119" s="55">
        <v>45205</v>
      </c>
      <c r="F119" s="56">
        <v>24.16</v>
      </c>
      <c r="G119" s="56">
        <v>24.16</v>
      </c>
      <c r="H119" s="57">
        <v>1.93</v>
      </c>
      <c r="I119" s="57">
        <f t="shared" si="2"/>
        <v>46.628799999999998</v>
      </c>
      <c r="J119" s="57"/>
      <c r="K119" s="57">
        <f t="shared" si="3"/>
        <v>46.628799999999998</v>
      </c>
      <c r="L119" s="58"/>
    </row>
    <row r="120" spans="1:12" s="44" customFormat="1" ht="15">
      <c r="A120" s="54" t="s">
        <v>207</v>
      </c>
      <c r="B120" s="55">
        <v>45205</v>
      </c>
      <c r="C120" s="54" t="s">
        <v>33</v>
      </c>
      <c r="D120" s="54" t="s">
        <v>208</v>
      </c>
      <c r="E120" s="55">
        <v>45205</v>
      </c>
      <c r="F120" s="56">
        <v>286.70800000000003</v>
      </c>
      <c r="G120" s="56">
        <v>286.70800000000003</v>
      </c>
      <c r="H120" s="57">
        <v>1.93</v>
      </c>
      <c r="I120" s="57">
        <f t="shared" si="2"/>
        <v>553.34644000000003</v>
      </c>
      <c r="J120" s="57"/>
      <c r="K120" s="57">
        <f t="shared" si="3"/>
        <v>553.34644000000003</v>
      </c>
      <c r="L120" s="58"/>
    </row>
    <row r="121" spans="1:12" s="44" customFormat="1" ht="15">
      <c r="A121" s="54" t="s">
        <v>209</v>
      </c>
      <c r="B121" s="55">
        <v>45205</v>
      </c>
      <c r="C121" s="54" t="s">
        <v>33</v>
      </c>
      <c r="D121" s="54" t="s">
        <v>208</v>
      </c>
      <c r="E121" s="55">
        <v>45205</v>
      </c>
      <c r="F121" s="56">
        <v>101.828</v>
      </c>
      <c r="G121" s="56">
        <v>101.828</v>
      </c>
      <c r="H121" s="57">
        <v>1.93</v>
      </c>
      <c r="I121" s="57">
        <f t="shared" si="2"/>
        <v>196.52804</v>
      </c>
      <c r="J121" s="57"/>
      <c r="K121" s="57">
        <f t="shared" si="3"/>
        <v>196.52804</v>
      </c>
      <c r="L121" s="58"/>
    </row>
    <row r="122" spans="1:12" s="44" customFormat="1" ht="15">
      <c r="A122" s="54" t="s">
        <v>210</v>
      </c>
      <c r="B122" s="55">
        <v>45205</v>
      </c>
      <c r="C122" s="54" t="s">
        <v>33</v>
      </c>
      <c r="D122" s="54" t="s">
        <v>208</v>
      </c>
      <c r="E122" s="55">
        <v>45205</v>
      </c>
      <c r="F122" s="56">
        <v>0.314</v>
      </c>
      <c r="G122" s="56">
        <v>0.314</v>
      </c>
      <c r="H122" s="57">
        <v>1.93</v>
      </c>
      <c r="I122" s="57">
        <f t="shared" si="2"/>
        <v>0.60602</v>
      </c>
      <c r="J122" s="57"/>
      <c r="K122" s="57">
        <f t="shared" si="3"/>
        <v>0.60602</v>
      </c>
      <c r="L122" s="58"/>
    </row>
    <row r="123" spans="1:12" s="44" customFormat="1" ht="15">
      <c r="A123" s="54" t="s">
        <v>211</v>
      </c>
      <c r="B123" s="55">
        <v>45205</v>
      </c>
      <c r="C123" s="54" t="s">
        <v>28</v>
      </c>
      <c r="D123" s="54" t="s">
        <v>212</v>
      </c>
      <c r="E123" s="55">
        <v>45205</v>
      </c>
      <c r="F123" s="56">
        <v>6.96</v>
      </c>
      <c r="G123" s="56">
        <v>6.96</v>
      </c>
      <c r="H123" s="57">
        <v>2.57</v>
      </c>
      <c r="I123" s="57">
        <f t="shared" si="2"/>
        <v>17.8872</v>
      </c>
      <c r="J123" s="57"/>
      <c r="K123" s="57">
        <f t="shared" si="3"/>
        <v>17.8872</v>
      </c>
      <c r="L123" s="58"/>
    </row>
    <row r="124" spans="1:12" s="44" customFormat="1" ht="15">
      <c r="A124" s="54" t="s">
        <v>213</v>
      </c>
      <c r="B124" s="55">
        <v>45205</v>
      </c>
      <c r="C124" s="54" t="s">
        <v>28</v>
      </c>
      <c r="D124" s="54" t="s">
        <v>212</v>
      </c>
      <c r="E124" s="55">
        <v>45205</v>
      </c>
      <c r="F124" s="56">
        <v>13.554</v>
      </c>
      <c r="G124" s="56">
        <v>13.554</v>
      </c>
      <c r="H124" s="57">
        <v>2.57</v>
      </c>
      <c r="I124" s="57">
        <f t="shared" si="2"/>
        <v>34.833779999999997</v>
      </c>
      <c r="J124" s="57"/>
      <c r="K124" s="57">
        <f t="shared" si="3"/>
        <v>34.833779999999997</v>
      </c>
      <c r="L124" s="58"/>
    </row>
    <row r="125" spans="1:12" s="44" customFormat="1" ht="15">
      <c r="A125" s="54" t="s">
        <v>214</v>
      </c>
      <c r="B125" s="55">
        <v>45205</v>
      </c>
      <c r="C125" s="54" t="s">
        <v>28</v>
      </c>
      <c r="D125" s="54" t="s">
        <v>212</v>
      </c>
      <c r="E125" s="55">
        <v>45205</v>
      </c>
      <c r="F125" s="56">
        <v>283.80599999999998</v>
      </c>
      <c r="G125" s="56">
        <v>283.80599999999998</v>
      </c>
      <c r="H125" s="57">
        <v>2.57</v>
      </c>
      <c r="I125" s="57">
        <f t="shared" si="2"/>
        <v>729.38141999999993</v>
      </c>
      <c r="J125" s="57"/>
      <c r="K125" s="57">
        <f t="shared" si="3"/>
        <v>729.38141999999993</v>
      </c>
      <c r="L125" s="58"/>
    </row>
    <row r="126" spans="1:12" s="44" customFormat="1" ht="15">
      <c r="A126" s="54" t="s">
        <v>215</v>
      </c>
      <c r="B126" s="55">
        <v>45205</v>
      </c>
      <c r="C126" s="54" t="s">
        <v>28</v>
      </c>
      <c r="D126" s="54" t="s">
        <v>212</v>
      </c>
      <c r="E126" s="55">
        <v>45205</v>
      </c>
      <c r="F126" s="56">
        <v>57.46</v>
      </c>
      <c r="G126" s="56">
        <v>57.46</v>
      </c>
      <c r="H126" s="57">
        <v>2.57</v>
      </c>
      <c r="I126" s="57">
        <f t="shared" si="2"/>
        <v>147.6722</v>
      </c>
      <c r="J126" s="57"/>
      <c r="K126" s="57">
        <f t="shared" si="3"/>
        <v>147.6722</v>
      </c>
      <c r="L126" s="58"/>
    </row>
    <row r="127" spans="1:12" s="44" customFormat="1" ht="15">
      <c r="A127" s="54" t="s">
        <v>216</v>
      </c>
      <c r="B127" s="55">
        <v>45205</v>
      </c>
      <c r="C127" s="54" t="s">
        <v>30</v>
      </c>
      <c r="D127" s="54" t="s">
        <v>217</v>
      </c>
      <c r="E127" s="55">
        <v>45205</v>
      </c>
      <c r="F127" s="56">
        <v>6.2960000000000003</v>
      </c>
      <c r="G127" s="56">
        <v>6.2960000000000003</v>
      </c>
      <c r="H127" s="57">
        <v>2.13</v>
      </c>
      <c r="I127" s="57">
        <f t="shared" si="2"/>
        <v>13.41048</v>
      </c>
      <c r="J127" s="57"/>
      <c r="K127" s="57">
        <f t="shared" si="3"/>
        <v>13.41048</v>
      </c>
      <c r="L127" s="58"/>
    </row>
    <row r="128" spans="1:12" s="44" customFormat="1" ht="15">
      <c r="A128" s="54" t="s">
        <v>218</v>
      </c>
      <c r="B128" s="55">
        <v>45205</v>
      </c>
      <c r="C128" s="54" t="s">
        <v>30</v>
      </c>
      <c r="D128" s="54" t="s">
        <v>219</v>
      </c>
      <c r="E128" s="55">
        <v>45205</v>
      </c>
      <c r="F128" s="56">
        <v>37.56</v>
      </c>
      <c r="G128" s="56">
        <v>37.56</v>
      </c>
      <c r="H128" s="57">
        <v>2.13</v>
      </c>
      <c r="I128" s="57">
        <f t="shared" si="2"/>
        <v>80.002800000000008</v>
      </c>
      <c r="J128" s="57"/>
      <c r="K128" s="57">
        <f t="shared" si="3"/>
        <v>80.002800000000008</v>
      </c>
      <c r="L128" s="58"/>
    </row>
    <row r="129" spans="1:12" s="44" customFormat="1" ht="15">
      <c r="A129" s="54" t="s">
        <v>220</v>
      </c>
      <c r="B129" s="55">
        <v>45205</v>
      </c>
      <c r="C129" s="54" t="s">
        <v>24</v>
      </c>
      <c r="D129" s="54" t="s">
        <v>221</v>
      </c>
      <c r="E129" s="55">
        <v>45205</v>
      </c>
      <c r="F129" s="56">
        <v>0.628</v>
      </c>
      <c r="G129" s="56">
        <v>0.628</v>
      </c>
      <c r="H129" s="57">
        <v>3.09</v>
      </c>
      <c r="I129" s="57">
        <f t="shared" si="2"/>
        <v>1.94052</v>
      </c>
      <c r="J129" s="57"/>
      <c r="K129" s="57">
        <f t="shared" si="3"/>
        <v>1.94052</v>
      </c>
      <c r="L129" s="58"/>
    </row>
    <row r="130" spans="1:12" s="44" customFormat="1" ht="15">
      <c r="A130" s="54" t="s">
        <v>222</v>
      </c>
      <c r="B130" s="55">
        <v>45205</v>
      </c>
      <c r="C130" s="54" t="s">
        <v>40</v>
      </c>
      <c r="D130" s="54">
        <v>2343</v>
      </c>
      <c r="E130" s="55">
        <v>45205</v>
      </c>
      <c r="F130" s="56">
        <v>11.59</v>
      </c>
      <c r="G130" s="56">
        <v>11.59</v>
      </c>
      <c r="H130" s="57">
        <v>2.57</v>
      </c>
      <c r="I130" s="57">
        <f t="shared" si="2"/>
        <v>29.786299999999997</v>
      </c>
      <c r="J130" s="57"/>
      <c r="K130" s="57">
        <f t="shared" si="3"/>
        <v>29.786299999999997</v>
      </c>
      <c r="L130" s="58"/>
    </row>
    <row r="131" spans="1:12" s="44" customFormat="1" ht="15">
      <c r="A131" s="54" t="s">
        <v>223</v>
      </c>
      <c r="B131" s="55">
        <v>45205</v>
      </c>
      <c r="C131" s="54" t="s">
        <v>25</v>
      </c>
      <c r="D131" s="54" t="s">
        <v>224</v>
      </c>
      <c r="E131" s="55">
        <v>45205</v>
      </c>
      <c r="F131" s="56">
        <v>19.108000000000001</v>
      </c>
      <c r="G131" s="56">
        <v>19.108000000000001</v>
      </c>
      <c r="H131" s="57">
        <v>2.27</v>
      </c>
      <c r="I131" s="57">
        <f t="shared" si="2"/>
        <v>43.375160000000001</v>
      </c>
      <c r="J131" s="57"/>
      <c r="K131" s="57">
        <f t="shared" si="3"/>
        <v>43.375160000000001</v>
      </c>
      <c r="L131" s="58"/>
    </row>
    <row r="132" spans="1:12" s="44" customFormat="1" ht="15">
      <c r="A132" s="54" t="s">
        <v>225</v>
      </c>
      <c r="B132" s="55">
        <v>45206</v>
      </c>
      <c r="C132" s="54" t="s">
        <v>31</v>
      </c>
      <c r="D132" s="54" t="s">
        <v>226</v>
      </c>
      <c r="E132" s="55">
        <v>45206</v>
      </c>
      <c r="F132" s="56">
        <v>5.6</v>
      </c>
      <c r="G132" s="56">
        <v>5.6</v>
      </c>
      <c r="H132" s="57">
        <v>2.42</v>
      </c>
      <c r="I132" s="57">
        <f t="shared" si="2"/>
        <v>13.552</v>
      </c>
      <c r="J132" s="57"/>
      <c r="K132" s="57">
        <f t="shared" si="3"/>
        <v>13.552</v>
      </c>
      <c r="L132" s="58"/>
    </row>
    <row r="133" spans="1:12" s="44" customFormat="1" ht="15">
      <c r="A133" s="54" t="s">
        <v>227</v>
      </c>
      <c r="B133" s="55">
        <v>45206</v>
      </c>
      <c r="C133" s="54" t="s">
        <v>31</v>
      </c>
      <c r="D133" s="54" t="s">
        <v>226</v>
      </c>
      <c r="E133" s="55">
        <v>45206</v>
      </c>
      <c r="F133" s="56">
        <v>198.65600000000001</v>
      </c>
      <c r="G133" s="56">
        <v>198.65600000000001</v>
      </c>
      <c r="H133" s="57">
        <v>2.42</v>
      </c>
      <c r="I133" s="57">
        <f t="shared" si="2"/>
        <v>480.74752000000001</v>
      </c>
      <c r="J133" s="57"/>
      <c r="K133" s="57">
        <f t="shared" si="3"/>
        <v>480.74752000000001</v>
      </c>
      <c r="L133" s="58"/>
    </row>
    <row r="134" spans="1:12" s="44" customFormat="1" ht="15">
      <c r="A134" s="54" t="s">
        <v>228</v>
      </c>
      <c r="B134" s="55">
        <v>45206</v>
      </c>
      <c r="C134" s="54" t="s">
        <v>31</v>
      </c>
      <c r="D134" s="54" t="s">
        <v>226</v>
      </c>
      <c r="E134" s="55">
        <v>45206</v>
      </c>
      <c r="F134" s="56">
        <v>18.468</v>
      </c>
      <c r="G134" s="56">
        <v>18.468</v>
      </c>
      <c r="H134" s="57">
        <v>2.42</v>
      </c>
      <c r="I134" s="57">
        <f t="shared" si="2"/>
        <v>44.69256</v>
      </c>
      <c r="J134" s="57"/>
      <c r="K134" s="57">
        <f t="shared" si="3"/>
        <v>44.69256</v>
      </c>
      <c r="L134" s="58"/>
    </row>
    <row r="135" spans="1:12" s="44" customFormat="1" ht="15">
      <c r="A135" s="54" t="s">
        <v>229</v>
      </c>
      <c r="B135" s="55">
        <v>45206</v>
      </c>
      <c r="C135" s="54" t="s">
        <v>30</v>
      </c>
      <c r="D135" s="54" t="s">
        <v>230</v>
      </c>
      <c r="E135" s="55">
        <v>45206</v>
      </c>
      <c r="F135" s="56">
        <v>2.8</v>
      </c>
      <c r="G135" s="56">
        <v>2.8</v>
      </c>
      <c r="H135" s="57">
        <v>2.13</v>
      </c>
      <c r="I135" s="57">
        <f t="shared" si="2"/>
        <v>5.9639999999999995</v>
      </c>
      <c r="J135" s="57"/>
      <c r="K135" s="57">
        <f t="shared" si="3"/>
        <v>5.9639999999999995</v>
      </c>
      <c r="L135" s="58"/>
    </row>
    <row r="136" spans="1:12" s="44" customFormat="1" ht="15">
      <c r="A136" s="54" t="s">
        <v>231</v>
      </c>
      <c r="B136" s="55">
        <v>45206</v>
      </c>
      <c r="C136" s="54" t="s">
        <v>30</v>
      </c>
      <c r="D136" s="54" t="s">
        <v>230</v>
      </c>
      <c r="E136" s="55">
        <v>45206</v>
      </c>
      <c r="F136" s="56">
        <v>116.82</v>
      </c>
      <c r="G136" s="56">
        <v>116.82</v>
      </c>
      <c r="H136" s="57">
        <v>2.13</v>
      </c>
      <c r="I136" s="57">
        <f t="shared" ref="I136:I199" si="4">G136*H136</f>
        <v>248.82659999999998</v>
      </c>
      <c r="J136" s="57"/>
      <c r="K136" s="57">
        <f t="shared" ref="K136:K199" si="5">I136-J136</f>
        <v>248.82659999999998</v>
      </c>
      <c r="L136" s="58"/>
    </row>
    <row r="137" spans="1:12" s="44" customFormat="1" ht="15">
      <c r="A137" s="54" t="s">
        <v>232</v>
      </c>
      <c r="B137" s="55">
        <v>45206</v>
      </c>
      <c r="C137" s="54" t="s">
        <v>30</v>
      </c>
      <c r="D137" s="54" t="s">
        <v>230</v>
      </c>
      <c r="E137" s="55">
        <v>45206</v>
      </c>
      <c r="F137" s="56">
        <v>737.66800000000001</v>
      </c>
      <c r="G137" s="56">
        <v>737.66800000000001</v>
      </c>
      <c r="H137" s="57">
        <v>2.13</v>
      </c>
      <c r="I137" s="57">
        <f t="shared" si="4"/>
        <v>1571.2328399999999</v>
      </c>
      <c r="J137" s="57"/>
      <c r="K137" s="57">
        <f t="shared" si="5"/>
        <v>1571.2328399999999</v>
      </c>
      <c r="L137" s="58"/>
    </row>
    <row r="138" spans="1:12" s="44" customFormat="1" ht="15">
      <c r="A138" s="54" t="s">
        <v>233</v>
      </c>
      <c r="B138" s="55">
        <v>45206</v>
      </c>
      <c r="C138" s="54" t="s">
        <v>30</v>
      </c>
      <c r="D138" s="54" t="s">
        <v>234</v>
      </c>
      <c r="E138" s="55">
        <v>45206</v>
      </c>
      <c r="F138" s="56">
        <v>4.8</v>
      </c>
      <c r="G138" s="56">
        <v>4.8</v>
      </c>
      <c r="H138" s="57">
        <v>2.13</v>
      </c>
      <c r="I138" s="57">
        <f t="shared" si="4"/>
        <v>10.223999999999998</v>
      </c>
      <c r="J138" s="57"/>
      <c r="K138" s="57">
        <f t="shared" si="5"/>
        <v>10.223999999999998</v>
      </c>
      <c r="L138" s="58"/>
    </row>
    <row r="139" spans="1:12" s="44" customFormat="1" ht="15">
      <c r="A139" s="54" t="s">
        <v>235</v>
      </c>
      <c r="B139" s="55">
        <v>45206</v>
      </c>
      <c r="C139" s="54" t="s">
        <v>30</v>
      </c>
      <c r="D139" s="54" t="s">
        <v>234</v>
      </c>
      <c r="E139" s="55">
        <v>45206</v>
      </c>
      <c r="F139" s="56">
        <v>1964.752</v>
      </c>
      <c r="G139" s="56">
        <v>1964.752</v>
      </c>
      <c r="H139" s="57">
        <v>2.13</v>
      </c>
      <c r="I139" s="57">
        <f t="shared" si="4"/>
        <v>4184.9217599999993</v>
      </c>
      <c r="J139" s="57"/>
      <c r="K139" s="57">
        <f t="shared" si="5"/>
        <v>4184.9217599999993</v>
      </c>
      <c r="L139" s="58"/>
    </row>
    <row r="140" spans="1:12" s="44" customFormat="1" ht="15">
      <c r="A140" s="54" t="s">
        <v>236</v>
      </c>
      <c r="B140" s="55">
        <v>45206</v>
      </c>
      <c r="C140" s="54" t="s">
        <v>30</v>
      </c>
      <c r="D140" s="54" t="s">
        <v>234</v>
      </c>
      <c r="E140" s="55">
        <v>45206</v>
      </c>
      <c r="F140" s="56">
        <v>127.07599999999999</v>
      </c>
      <c r="G140" s="56">
        <v>127.07599999999999</v>
      </c>
      <c r="H140" s="57">
        <v>2.13</v>
      </c>
      <c r="I140" s="57">
        <f t="shared" si="4"/>
        <v>270.67187999999999</v>
      </c>
      <c r="J140" s="57"/>
      <c r="K140" s="57">
        <f t="shared" si="5"/>
        <v>270.67187999999999</v>
      </c>
      <c r="L140" s="58"/>
    </row>
    <row r="141" spans="1:12" s="44" customFormat="1" ht="15">
      <c r="A141" s="54" t="s">
        <v>237</v>
      </c>
      <c r="B141" s="55">
        <v>45206</v>
      </c>
      <c r="C141" s="54" t="s">
        <v>30</v>
      </c>
      <c r="D141" s="54" t="s">
        <v>238</v>
      </c>
      <c r="E141" s="55">
        <v>45206</v>
      </c>
      <c r="F141" s="56">
        <v>23.535</v>
      </c>
      <c r="G141" s="56">
        <v>23.535</v>
      </c>
      <c r="H141" s="57">
        <v>2.13</v>
      </c>
      <c r="I141" s="57">
        <f t="shared" si="4"/>
        <v>50.129549999999995</v>
      </c>
      <c r="J141" s="57"/>
      <c r="K141" s="57">
        <f t="shared" si="5"/>
        <v>50.129549999999995</v>
      </c>
      <c r="L141" s="58"/>
    </row>
    <row r="142" spans="1:12" s="44" customFormat="1" ht="15">
      <c r="A142" s="54" t="s">
        <v>239</v>
      </c>
      <c r="B142" s="55">
        <v>45206</v>
      </c>
      <c r="C142" s="54" t="s">
        <v>30</v>
      </c>
      <c r="D142" s="54" t="s">
        <v>238</v>
      </c>
      <c r="E142" s="55">
        <v>45206</v>
      </c>
      <c r="F142" s="56">
        <v>2396</v>
      </c>
      <c r="G142" s="56">
        <v>2396</v>
      </c>
      <c r="H142" s="57">
        <v>2.13</v>
      </c>
      <c r="I142" s="57">
        <f t="shared" si="4"/>
        <v>5103.4799999999996</v>
      </c>
      <c r="J142" s="57"/>
      <c r="K142" s="57">
        <f t="shared" si="5"/>
        <v>5103.4799999999996</v>
      </c>
      <c r="L142" s="58"/>
    </row>
    <row r="143" spans="1:12" s="44" customFormat="1" ht="15">
      <c r="A143" s="54" t="s">
        <v>240</v>
      </c>
      <c r="B143" s="55">
        <v>45206</v>
      </c>
      <c r="C143" s="54" t="s">
        <v>30</v>
      </c>
      <c r="D143" s="54" t="s">
        <v>238</v>
      </c>
      <c r="E143" s="55">
        <v>45206</v>
      </c>
      <c r="F143" s="56">
        <v>8.2319999999999993</v>
      </c>
      <c r="G143" s="56">
        <v>8.2319999999999993</v>
      </c>
      <c r="H143" s="57">
        <v>2.13</v>
      </c>
      <c r="I143" s="57">
        <f t="shared" si="4"/>
        <v>17.534159999999996</v>
      </c>
      <c r="J143" s="57"/>
      <c r="K143" s="57">
        <f t="shared" si="5"/>
        <v>17.534159999999996</v>
      </c>
      <c r="L143" s="58"/>
    </row>
    <row r="144" spans="1:12" s="44" customFormat="1" ht="15">
      <c r="A144" s="54" t="s">
        <v>241</v>
      </c>
      <c r="B144" s="55">
        <v>45206</v>
      </c>
      <c r="C144" s="54" t="s">
        <v>30</v>
      </c>
      <c r="D144" s="54" t="s">
        <v>238</v>
      </c>
      <c r="E144" s="55">
        <v>45206</v>
      </c>
      <c r="F144" s="56">
        <v>53.78</v>
      </c>
      <c r="G144" s="56">
        <v>53.78</v>
      </c>
      <c r="H144" s="57">
        <v>2.13</v>
      </c>
      <c r="I144" s="57">
        <f t="shared" si="4"/>
        <v>114.5514</v>
      </c>
      <c r="J144" s="57"/>
      <c r="K144" s="57">
        <f t="shared" si="5"/>
        <v>114.5514</v>
      </c>
      <c r="L144" s="58"/>
    </row>
    <row r="145" spans="1:12" s="44" customFormat="1" ht="15">
      <c r="A145" s="54" t="s">
        <v>242</v>
      </c>
      <c r="B145" s="55">
        <v>45206</v>
      </c>
      <c r="C145" s="54" t="s">
        <v>29</v>
      </c>
      <c r="D145" s="54" t="s">
        <v>243</v>
      </c>
      <c r="E145" s="55">
        <v>45206</v>
      </c>
      <c r="F145" s="56">
        <v>5.2</v>
      </c>
      <c r="G145" s="56">
        <v>5.2</v>
      </c>
      <c r="H145" s="57">
        <v>2.04</v>
      </c>
      <c r="I145" s="57">
        <f t="shared" si="4"/>
        <v>10.608000000000001</v>
      </c>
      <c r="J145" s="57"/>
      <c r="K145" s="57">
        <f t="shared" si="5"/>
        <v>10.608000000000001</v>
      </c>
      <c r="L145" s="58"/>
    </row>
    <row r="146" spans="1:12" s="44" customFormat="1" ht="15">
      <c r="A146" s="54" t="s">
        <v>244</v>
      </c>
      <c r="B146" s="55">
        <v>45206</v>
      </c>
      <c r="C146" s="54" t="s">
        <v>29</v>
      </c>
      <c r="D146" s="54" t="s">
        <v>243</v>
      </c>
      <c r="E146" s="55">
        <v>45206</v>
      </c>
      <c r="F146" s="56">
        <v>166.34399999999999</v>
      </c>
      <c r="G146" s="56">
        <v>166.34399999999999</v>
      </c>
      <c r="H146" s="57">
        <v>2.04</v>
      </c>
      <c r="I146" s="57">
        <f t="shared" si="4"/>
        <v>339.34176000000002</v>
      </c>
      <c r="J146" s="57"/>
      <c r="K146" s="57">
        <f t="shared" si="5"/>
        <v>339.34176000000002</v>
      </c>
      <c r="L146" s="58"/>
    </row>
    <row r="147" spans="1:12" s="44" customFormat="1" ht="15">
      <c r="A147" s="54" t="s">
        <v>245</v>
      </c>
      <c r="B147" s="55">
        <v>45206</v>
      </c>
      <c r="C147" s="54" t="s">
        <v>29</v>
      </c>
      <c r="D147" s="54" t="s">
        <v>243</v>
      </c>
      <c r="E147" s="55">
        <v>45206</v>
      </c>
      <c r="F147" s="56">
        <v>12.4</v>
      </c>
      <c r="G147" s="56">
        <v>12.4</v>
      </c>
      <c r="H147" s="57">
        <v>2.04</v>
      </c>
      <c r="I147" s="57">
        <f t="shared" si="4"/>
        <v>25.296000000000003</v>
      </c>
      <c r="J147" s="57"/>
      <c r="K147" s="57">
        <f t="shared" si="5"/>
        <v>25.296000000000003</v>
      </c>
      <c r="L147" s="58"/>
    </row>
    <row r="148" spans="1:12" s="44" customFormat="1" ht="15">
      <c r="A148" s="54" t="s">
        <v>246</v>
      </c>
      <c r="B148" s="55">
        <v>45206</v>
      </c>
      <c r="C148" s="54" t="s">
        <v>33</v>
      </c>
      <c r="D148" s="54" t="s">
        <v>247</v>
      </c>
      <c r="E148" s="55">
        <v>45206</v>
      </c>
      <c r="F148" s="56">
        <v>15.904999999999999</v>
      </c>
      <c r="G148" s="56">
        <v>15.904999999999999</v>
      </c>
      <c r="H148" s="57">
        <v>1.93</v>
      </c>
      <c r="I148" s="57">
        <f t="shared" si="4"/>
        <v>30.696649999999998</v>
      </c>
      <c r="J148" s="57"/>
      <c r="K148" s="57">
        <f t="shared" si="5"/>
        <v>30.696649999999998</v>
      </c>
      <c r="L148" s="58"/>
    </row>
    <row r="149" spans="1:12" s="44" customFormat="1" ht="15">
      <c r="A149" s="54" t="s">
        <v>248</v>
      </c>
      <c r="B149" s="55">
        <v>45206</v>
      </c>
      <c r="C149" s="54" t="s">
        <v>33</v>
      </c>
      <c r="D149" s="54" t="s">
        <v>247</v>
      </c>
      <c r="E149" s="55">
        <v>45206</v>
      </c>
      <c r="F149" s="56">
        <v>244.73699999999999</v>
      </c>
      <c r="G149" s="56">
        <v>244.73699999999999</v>
      </c>
      <c r="H149" s="57">
        <v>1.93</v>
      </c>
      <c r="I149" s="57">
        <f t="shared" si="4"/>
        <v>472.34240999999997</v>
      </c>
      <c r="J149" s="57"/>
      <c r="K149" s="57">
        <f t="shared" si="5"/>
        <v>472.34240999999997</v>
      </c>
      <c r="L149" s="58"/>
    </row>
    <row r="150" spans="1:12" s="44" customFormat="1" ht="15">
      <c r="A150" s="54" t="s">
        <v>249</v>
      </c>
      <c r="B150" s="55">
        <v>45206</v>
      </c>
      <c r="C150" s="54" t="s">
        <v>33</v>
      </c>
      <c r="D150" s="54" t="s">
        <v>247</v>
      </c>
      <c r="E150" s="55">
        <v>45206</v>
      </c>
      <c r="F150" s="56">
        <v>80.22</v>
      </c>
      <c r="G150" s="56">
        <v>80.22</v>
      </c>
      <c r="H150" s="57">
        <v>1.93</v>
      </c>
      <c r="I150" s="57">
        <f t="shared" si="4"/>
        <v>154.8246</v>
      </c>
      <c r="J150" s="57"/>
      <c r="K150" s="57">
        <f t="shared" si="5"/>
        <v>154.8246</v>
      </c>
      <c r="L150" s="58"/>
    </row>
    <row r="151" spans="1:12" s="44" customFormat="1" ht="15">
      <c r="A151" s="54" t="s">
        <v>250</v>
      </c>
      <c r="B151" s="55">
        <v>45206</v>
      </c>
      <c r="C151" s="54" t="s">
        <v>23</v>
      </c>
      <c r="D151" s="54" t="s">
        <v>251</v>
      </c>
      <c r="E151" s="55">
        <v>45206</v>
      </c>
      <c r="F151" s="56">
        <v>35.840000000000003</v>
      </c>
      <c r="G151" s="56">
        <v>35.840000000000003</v>
      </c>
      <c r="H151" s="57">
        <v>2.27</v>
      </c>
      <c r="I151" s="57">
        <f t="shared" si="4"/>
        <v>81.356800000000007</v>
      </c>
      <c r="J151" s="57"/>
      <c r="K151" s="57">
        <f t="shared" si="5"/>
        <v>81.356800000000007</v>
      </c>
      <c r="L151" s="58"/>
    </row>
    <row r="152" spans="1:12" s="44" customFormat="1" ht="15">
      <c r="A152" s="54" t="s">
        <v>252</v>
      </c>
      <c r="B152" s="55">
        <v>45206</v>
      </c>
      <c r="C152" s="54" t="s">
        <v>23</v>
      </c>
      <c r="D152" s="54" t="s">
        <v>251</v>
      </c>
      <c r="E152" s="55">
        <v>45206</v>
      </c>
      <c r="F152" s="56">
        <v>346.14400000000001</v>
      </c>
      <c r="G152" s="56">
        <v>346.14400000000001</v>
      </c>
      <c r="H152" s="57">
        <v>2.27</v>
      </c>
      <c r="I152" s="57">
        <f t="shared" si="4"/>
        <v>785.74688000000003</v>
      </c>
      <c r="J152" s="57"/>
      <c r="K152" s="57">
        <f t="shared" si="5"/>
        <v>785.74688000000003</v>
      </c>
      <c r="L152" s="58"/>
    </row>
    <row r="153" spans="1:12" s="44" customFormat="1" ht="15">
      <c r="A153" s="54" t="s">
        <v>253</v>
      </c>
      <c r="B153" s="55">
        <v>45206</v>
      </c>
      <c r="C153" s="54" t="s">
        <v>23</v>
      </c>
      <c r="D153" s="54" t="s">
        <v>251</v>
      </c>
      <c r="E153" s="55">
        <v>45206</v>
      </c>
      <c r="F153" s="56">
        <v>9.92</v>
      </c>
      <c r="G153" s="56">
        <v>9.92</v>
      </c>
      <c r="H153" s="57">
        <v>2.27</v>
      </c>
      <c r="I153" s="57">
        <f t="shared" si="4"/>
        <v>22.5184</v>
      </c>
      <c r="J153" s="57"/>
      <c r="K153" s="57">
        <f t="shared" si="5"/>
        <v>22.5184</v>
      </c>
      <c r="L153" s="58"/>
    </row>
    <row r="154" spans="1:12" s="44" customFormat="1" ht="15">
      <c r="A154" s="54" t="s">
        <v>254</v>
      </c>
      <c r="B154" s="55">
        <v>45206</v>
      </c>
      <c r="C154" s="54" t="s">
        <v>26</v>
      </c>
      <c r="D154" s="54" t="s">
        <v>255</v>
      </c>
      <c r="E154" s="55">
        <v>45206</v>
      </c>
      <c r="F154" s="56">
        <v>1.68</v>
      </c>
      <c r="G154" s="56">
        <v>1.68</v>
      </c>
      <c r="H154" s="57">
        <v>2.57</v>
      </c>
      <c r="I154" s="57">
        <f t="shared" si="4"/>
        <v>4.3175999999999997</v>
      </c>
      <c r="J154" s="57"/>
      <c r="K154" s="57">
        <f t="shared" si="5"/>
        <v>4.3175999999999997</v>
      </c>
      <c r="L154" s="58"/>
    </row>
    <row r="155" spans="1:12" s="44" customFormat="1" ht="15">
      <c r="A155" s="54" t="s">
        <v>256</v>
      </c>
      <c r="B155" s="55">
        <v>45206</v>
      </c>
      <c r="C155" s="54" t="s">
        <v>26</v>
      </c>
      <c r="D155" s="54" t="s">
        <v>255</v>
      </c>
      <c r="E155" s="55">
        <v>45206</v>
      </c>
      <c r="F155" s="56">
        <v>120.083</v>
      </c>
      <c r="G155" s="56">
        <v>120.083</v>
      </c>
      <c r="H155" s="57">
        <v>2.57</v>
      </c>
      <c r="I155" s="57">
        <f t="shared" si="4"/>
        <v>308.61330999999996</v>
      </c>
      <c r="J155" s="57"/>
      <c r="K155" s="57">
        <f t="shared" si="5"/>
        <v>308.61330999999996</v>
      </c>
      <c r="L155" s="58"/>
    </row>
    <row r="156" spans="1:12" s="44" customFormat="1" ht="15">
      <c r="A156" s="54" t="s">
        <v>257</v>
      </c>
      <c r="B156" s="55">
        <v>45206</v>
      </c>
      <c r="C156" s="54" t="s">
        <v>26</v>
      </c>
      <c r="D156" s="54" t="s">
        <v>255</v>
      </c>
      <c r="E156" s="55">
        <v>45206</v>
      </c>
      <c r="F156" s="56">
        <v>32.72</v>
      </c>
      <c r="G156" s="56">
        <v>32.72</v>
      </c>
      <c r="H156" s="57">
        <v>2.57</v>
      </c>
      <c r="I156" s="57">
        <f t="shared" si="4"/>
        <v>84.090399999999988</v>
      </c>
      <c r="J156" s="57"/>
      <c r="K156" s="57">
        <f t="shared" si="5"/>
        <v>84.090399999999988</v>
      </c>
      <c r="L156" s="58"/>
    </row>
    <row r="157" spans="1:12" s="44" customFormat="1" ht="15">
      <c r="A157" s="54" t="s">
        <v>258</v>
      </c>
      <c r="B157" s="55">
        <v>45206</v>
      </c>
      <c r="C157" s="54" t="s">
        <v>26</v>
      </c>
      <c r="D157" s="54" t="s">
        <v>259</v>
      </c>
      <c r="E157" s="55">
        <v>45206</v>
      </c>
      <c r="F157" s="56">
        <v>27.238</v>
      </c>
      <c r="G157" s="56">
        <v>27.238</v>
      </c>
      <c r="H157" s="57">
        <v>2.57</v>
      </c>
      <c r="I157" s="57">
        <f t="shared" si="4"/>
        <v>70.001660000000001</v>
      </c>
      <c r="J157" s="57"/>
      <c r="K157" s="57">
        <f t="shared" si="5"/>
        <v>70.001660000000001</v>
      </c>
      <c r="L157" s="58"/>
    </row>
    <row r="158" spans="1:12" s="44" customFormat="1" ht="15">
      <c r="A158" s="54" t="s">
        <v>260</v>
      </c>
      <c r="B158" s="55">
        <v>45206</v>
      </c>
      <c r="C158" s="54" t="s">
        <v>26</v>
      </c>
      <c r="D158" s="54" t="s">
        <v>259</v>
      </c>
      <c r="E158" s="55">
        <v>45206</v>
      </c>
      <c r="F158" s="56">
        <v>95</v>
      </c>
      <c r="G158" s="56">
        <v>95</v>
      </c>
      <c r="H158" s="57">
        <v>2.57</v>
      </c>
      <c r="I158" s="57">
        <f t="shared" si="4"/>
        <v>244.14999999999998</v>
      </c>
      <c r="J158" s="57"/>
      <c r="K158" s="57">
        <f t="shared" si="5"/>
        <v>244.14999999999998</v>
      </c>
      <c r="L158" s="58"/>
    </row>
    <row r="159" spans="1:12" s="44" customFormat="1" ht="30">
      <c r="A159" s="59" t="s">
        <v>261</v>
      </c>
      <c r="B159" s="60">
        <v>45206</v>
      </c>
      <c r="C159" s="59" t="s">
        <v>24</v>
      </c>
      <c r="D159" s="59" t="s">
        <v>262</v>
      </c>
      <c r="E159" s="60">
        <v>45206</v>
      </c>
      <c r="F159" s="61">
        <v>2.4</v>
      </c>
      <c r="G159" s="61">
        <v>8.0839999999999996</v>
      </c>
      <c r="H159" s="62">
        <v>3.09</v>
      </c>
      <c r="I159" s="62">
        <f t="shared" si="4"/>
        <v>24.979559999999999</v>
      </c>
      <c r="J159" s="62"/>
      <c r="K159" s="62">
        <f t="shared" si="5"/>
        <v>24.979559999999999</v>
      </c>
      <c r="L159" s="64" t="s">
        <v>15</v>
      </c>
    </row>
    <row r="160" spans="1:12" s="44" customFormat="1" ht="30">
      <c r="A160" s="59" t="s">
        <v>263</v>
      </c>
      <c r="B160" s="60">
        <v>45206</v>
      </c>
      <c r="C160" s="59" t="s">
        <v>24</v>
      </c>
      <c r="D160" s="59" t="s">
        <v>262</v>
      </c>
      <c r="E160" s="60">
        <v>45206</v>
      </c>
      <c r="F160" s="61">
        <v>29.135999999999999</v>
      </c>
      <c r="G160" s="61">
        <v>29.135999999999999</v>
      </c>
      <c r="H160" s="62">
        <v>3.09</v>
      </c>
      <c r="I160" s="62">
        <f t="shared" si="4"/>
        <v>90.030239999999992</v>
      </c>
      <c r="J160" s="62"/>
      <c r="K160" s="62">
        <f t="shared" si="5"/>
        <v>90.030239999999992</v>
      </c>
      <c r="L160" s="64" t="s">
        <v>15</v>
      </c>
    </row>
    <row r="161" spans="1:12" s="44" customFormat="1" ht="30">
      <c r="A161" s="59" t="s">
        <v>264</v>
      </c>
      <c r="B161" s="60">
        <v>45206</v>
      </c>
      <c r="C161" s="59" t="s">
        <v>24</v>
      </c>
      <c r="D161" s="59" t="s">
        <v>262</v>
      </c>
      <c r="E161" s="60">
        <v>45206</v>
      </c>
      <c r="F161" s="61">
        <v>62.78</v>
      </c>
      <c r="G161" s="61">
        <v>62.78</v>
      </c>
      <c r="H161" s="62">
        <v>3.09</v>
      </c>
      <c r="I161" s="62">
        <f t="shared" si="4"/>
        <v>193.99019999999999</v>
      </c>
      <c r="J161" s="62"/>
      <c r="K161" s="62">
        <f t="shared" si="5"/>
        <v>193.99019999999999</v>
      </c>
      <c r="L161" s="64" t="s">
        <v>15</v>
      </c>
    </row>
    <row r="162" spans="1:12" s="44" customFormat="1" ht="15">
      <c r="A162" s="54" t="s">
        <v>265</v>
      </c>
      <c r="B162" s="55">
        <v>45206</v>
      </c>
      <c r="C162" s="54" t="s">
        <v>25</v>
      </c>
      <c r="D162" s="54" t="s">
        <v>266</v>
      </c>
      <c r="E162" s="55">
        <v>45206</v>
      </c>
      <c r="F162" s="56">
        <v>12.8</v>
      </c>
      <c r="G162" s="56">
        <v>12.8</v>
      </c>
      <c r="H162" s="57">
        <v>2.27</v>
      </c>
      <c r="I162" s="57">
        <f t="shared" si="4"/>
        <v>29.056000000000001</v>
      </c>
      <c r="J162" s="57"/>
      <c r="K162" s="57">
        <f t="shared" si="5"/>
        <v>29.056000000000001</v>
      </c>
      <c r="L162" s="58"/>
    </row>
    <row r="163" spans="1:12" s="44" customFormat="1" ht="15">
      <c r="A163" s="54" t="s">
        <v>267</v>
      </c>
      <c r="B163" s="55">
        <v>45206</v>
      </c>
      <c r="C163" s="54" t="s">
        <v>25</v>
      </c>
      <c r="D163" s="54" t="s">
        <v>266</v>
      </c>
      <c r="E163" s="55">
        <v>45206</v>
      </c>
      <c r="F163" s="56">
        <v>490.63</v>
      </c>
      <c r="G163" s="56">
        <v>490.63</v>
      </c>
      <c r="H163" s="57">
        <v>2.27</v>
      </c>
      <c r="I163" s="57">
        <f t="shared" si="4"/>
        <v>1113.7301</v>
      </c>
      <c r="J163" s="57"/>
      <c r="K163" s="57">
        <f t="shared" si="5"/>
        <v>1113.7301</v>
      </c>
      <c r="L163" s="58"/>
    </row>
    <row r="164" spans="1:12" s="44" customFormat="1" ht="15">
      <c r="A164" s="54" t="s">
        <v>268</v>
      </c>
      <c r="B164" s="55">
        <v>45206</v>
      </c>
      <c r="C164" s="54" t="s">
        <v>25</v>
      </c>
      <c r="D164" s="54" t="s">
        <v>266</v>
      </c>
      <c r="E164" s="55">
        <v>45206</v>
      </c>
      <c r="F164" s="56">
        <v>17.763999999999999</v>
      </c>
      <c r="G164" s="56">
        <v>17.763999999999999</v>
      </c>
      <c r="H164" s="57">
        <v>2.27</v>
      </c>
      <c r="I164" s="57">
        <f t="shared" si="4"/>
        <v>40.324280000000002</v>
      </c>
      <c r="J164" s="57"/>
      <c r="K164" s="57">
        <f t="shared" si="5"/>
        <v>40.324280000000002</v>
      </c>
      <c r="L164" s="58"/>
    </row>
    <row r="165" spans="1:12" s="44" customFormat="1" ht="15">
      <c r="A165" s="54" t="s">
        <v>269</v>
      </c>
      <c r="B165" s="55">
        <v>45206</v>
      </c>
      <c r="C165" s="54" t="s">
        <v>25</v>
      </c>
      <c r="D165" s="54" t="s">
        <v>270</v>
      </c>
      <c r="E165" s="55">
        <v>45206</v>
      </c>
      <c r="F165" s="56">
        <v>29.84</v>
      </c>
      <c r="G165" s="56">
        <v>29.84</v>
      </c>
      <c r="H165" s="57">
        <v>2.27</v>
      </c>
      <c r="I165" s="57">
        <f t="shared" si="4"/>
        <v>67.736800000000002</v>
      </c>
      <c r="J165" s="57"/>
      <c r="K165" s="57">
        <f t="shared" si="5"/>
        <v>67.736800000000002</v>
      </c>
      <c r="L165" s="58"/>
    </row>
    <row r="166" spans="1:12" s="44" customFormat="1" ht="15">
      <c r="A166" s="54" t="s">
        <v>271</v>
      </c>
      <c r="B166" s="55">
        <v>45206</v>
      </c>
      <c r="C166" s="54" t="s">
        <v>25</v>
      </c>
      <c r="D166" s="54" t="s">
        <v>270</v>
      </c>
      <c r="E166" s="55">
        <v>45206</v>
      </c>
      <c r="F166" s="56">
        <v>212.24600000000001</v>
      </c>
      <c r="G166" s="56">
        <v>212.24600000000001</v>
      </c>
      <c r="H166" s="57">
        <v>2.27</v>
      </c>
      <c r="I166" s="57">
        <f t="shared" si="4"/>
        <v>481.79842000000002</v>
      </c>
      <c r="J166" s="57"/>
      <c r="K166" s="57">
        <f t="shared" si="5"/>
        <v>481.79842000000002</v>
      </c>
      <c r="L166" s="58"/>
    </row>
    <row r="167" spans="1:12" s="44" customFormat="1" ht="15">
      <c r="A167" s="54" t="s">
        <v>272</v>
      </c>
      <c r="B167" s="55">
        <v>45206</v>
      </c>
      <c r="C167" s="54" t="s">
        <v>25</v>
      </c>
      <c r="D167" s="54" t="s">
        <v>270</v>
      </c>
      <c r="E167" s="55">
        <v>45206</v>
      </c>
      <c r="F167" s="56">
        <v>80.977999999999994</v>
      </c>
      <c r="G167" s="56">
        <v>80.977999999999994</v>
      </c>
      <c r="H167" s="57">
        <v>2.27</v>
      </c>
      <c r="I167" s="57">
        <f t="shared" si="4"/>
        <v>183.82005999999998</v>
      </c>
      <c r="J167" s="57"/>
      <c r="K167" s="57">
        <f t="shared" si="5"/>
        <v>183.82005999999998</v>
      </c>
      <c r="L167" s="58"/>
    </row>
    <row r="168" spans="1:12" s="44" customFormat="1" ht="15">
      <c r="A168" s="54" t="s">
        <v>273</v>
      </c>
      <c r="B168" s="55">
        <v>45206</v>
      </c>
      <c r="C168" s="54" t="s">
        <v>45</v>
      </c>
      <c r="D168" s="54" t="s">
        <v>274</v>
      </c>
      <c r="E168" s="55">
        <v>45206</v>
      </c>
      <c r="F168" s="56">
        <v>159.958</v>
      </c>
      <c r="G168" s="56">
        <v>159.958</v>
      </c>
      <c r="H168" s="57">
        <v>5</v>
      </c>
      <c r="I168" s="57">
        <f t="shared" si="4"/>
        <v>799.79</v>
      </c>
      <c r="J168" s="57"/>
      <c r="K168" s="57">
        <f t="shared" si="5"/>
        <v>799.79</v>
      </c>
      <c r="L168" s="58"/>
    </row>
    <row r="169" spans="1:12" s="44" customFormat="1" ht="15">
      <c r="A169" s="54" t="s">
        <v>275</v>
      </c>
      <c r="B169" s="55">
        <v>45206</v>
      </c>
      <c r="C169" s="54" t="s">
        <v>45</v>
      </c>
      <c r="D169" s="54" t="s">
        <v>274</v>
      </c>
      <c r="E169" s="55">
        <v>45206</v>
      </c>
      <c r="F169" s="56">
        <v>69.531999999999996</v>
      </c>
      <c r="G169" s="56">
        <v>69.531999999999996</v>
      </c>
      <c r="H169" s="57">
        <v>5</v>
      </c>
      <c r="I169" s="57">
        <f t="shared" si="4"/>
        <v>347.65999999999997</v>
      </c>
      <c r="J169" s="57"/>
      <c r="K169" s="57">
        <f t="shared" si="5"/>
        <v>347.65999999999997</v>
      </c>
      <c r="L169" s="58"/>
    </row>
    <row r="170" spans="1:12" s="44" customFormat="1" ht="15">
      <c r="A170" s="54" t="s">
        <v>276</v>
      </c>
      <c r="B170" s="55">
        <v>45206</v>
      </c>
      <c r="C170" s="54" t="s">
        <v>34</v>
      </c>
      <c r="D170" s="54" t="s">
        <v>277</v>
      </c>
      <c r="E170" s="55">
        <v>45206</v>
      </c>
      <c r="F170" s="56">
        <v>3.28</v>
      </c>
      <c r="G170" s="56">
        <v>3.28</v>
      </c>
      <c r="H170" s="57">
        <v>2.0699999999999998</v>
      </c>
      <c r="I170" s="57">
        <f t="shared" si="4"/>
        <v>6.7895999999999992</v>
      </c>
      <c r="J170" s="57"/>
      <c r="K170" s="57">
        <f t="shared" si="5"/>
        <v>6.7895999999999992</v>
      </c>
      <c r="L170" s="58"/>
    </row>
    <row r="171" spans="1:12" s="44" customFormat="1" ht="15">
      <c r="A171" s="54" t="s">
        <v>278</v>
      </c>
      <c r="B171" s="55">
        <v>45206</v>
      </c>
      <c r="C171" s="54" t="s">
        <v>34</v>
      </c>
      <c r="D171" s="54" t="s">
        <v>277</v>
      </c>
      <c r="E171" s="55">
        <v>45206</v>
      </c>
      <c r="F171" s="56">
        <v>131.46</v>
      </c>
      <c r="G171" s="56">
        <v>131.46</v>
      </c>
      <c r="H171" s="57">
        <v>2.0699999999999998</v>
      </c>
      <c r="I171" s="57">
        <f t="shared" si="4"/>
        <v>272.12220000000002</v>
      </c>
      <c r="J171" s="57"/>
      <c r="K171" s="57">
        <f t="shared" si="5"/>
        <v>272.12220000000002</v>
      </c>
      <c r="L171" s="58"/>
    </row>
    <row r="172" spans="1:12" s="44" customFormat="1" ht="15">
      <c r="A172" s="54" t="s">
        <v>279</v>
      </c>
      <c r="B172" s="55">
        <v>45206</v>
      </c>
      <c r="C172" s="54" t="s">
        <v>34</v>
      </c>
      <c r="D172" s="54" t="s">
        <v>277</v>
      </c>
      <c r="E172" s="55">
        <v>45206</v>
      </c>
      <c r="F172" s="56">
        <v>14.016</v>
      </c>
      <c r="G172" s="56">
        <v>14.016</v>
      </c>
      <c r="H172" s="57">
        <v>2.0699999999999998</v>
      </c>
      <c r="I172" s="57">
        <f t="shared" si="4"/>
        <v>29.013119999999997</v>
      </c>
      <c r="J172" s="57"/>
      <c r="K172" s="57">
        <f t="shared" si="5"/>
        <v>29.013119999999997</v>
      </c>
      <c r="L172" s="58"/>
    </row>
    <row r="173" spans="1:12" s="44" customFormat="1" ht="47.25">
      <c r="A173" s="59" t="s">
        <v>280</v>
      </c>
      <c r="B173" s="60">
        <v>45206</v>
      </c>
      <c r="C173" s="59" t="s">
        <v>27</v>
      </c>
      <c r="D173" s="59" t="s">
        <v>281</v>
      </c>
      <c r="E173" s="60">
        <v>45206</v>
      </c>
      <c r="F173" s="61">
        <v>2977.7159999999999</v>
      </c>
      <c r="G173" s="61">
        <v>2977.7159999999999</v>
      </c>
      <c r="H173" s="62">
        <v>2.57</v>
      </c>
      <c r="I173" s="62">
        <f t="shared" si="4"/>
        <v>7652.7301199999993</v>
      </c>
      <c r="J173" s="62">
        <f>I173*3/100</f>
        <v>229.58190359999998</v>
      </c>
      <c r="K173" s="62">
        <f t="shared" si="5"/>
        <v>7423.148216399999</v>
      </c>
      <c r="L173" s="63" t="s">
        <v>46</v>
      </c>
    </row>
    <row r="174" spans="1:12" s="44" customFormat="1" ht="47.25">
      <c r="A174" s="59" t="s">
        <v>282</v>
      </c>
      <c r="B174" s="60">
        <v>45206</v>
      </c>
      <c r="C174" s="59" t="s">
        <v>27</v>
      </c>
      <c r="D174" s="59" t="s">
        <v>281</v>
      </c>
      <c r="E174" s="60">
        <v>45206</v>
      </c>
      <c r="F174" s="61">
        <v>452.64</v>
      </c>
      <c r="G174" s="61">
        <v>452.64</v>
      </c>
      <c r="H174" s="62">
        <v>2.57</v>
      </c>
      <c r="I174" s="62">
        <f t="shared" si="4"/>
        <v>1163.2847999999999</v>
      </c>
      <c r="J174" s="62">
        <f>I174*3/100</f>
        <v>34.898543999999994</v>
      </c>
      <c r="K174" s="62">
        <f t="shared" si="5"/>
        <v>1128.386256</v>
      </c>
      <c r="L174" s="63" t="s">
        <v>46</v>
      </c>
    </row>
    <row r="175" spans="1:12" s="44" customFormat="1" ht="15">
      <c r="A175" s="54" t="s">
        <v>283</v>
      </c>
      <c r="B175" s="55">
        <v>45206</v>
      </c>
      <c r="C175" s="54" t="s">
        <v>26</v>
      </c>
      <c r="D175" s="54" t="s">
        <v>284</v>
      </c>
      <c r="E175" s="55">
        <v>45206</v>
      </c>
      <c r="F175" s="56">
        <v>341.27</v>
      </c>
      <c r="G175" s="56">
        <v>341.27</v>
      </c>
      <c r="H175" s="57">
        <v>2.57</v>
      </c>
      <c r="I175" s="57">
        <f t="shared" si="4"/>
        <v>877.06389999999988</v>
      </c>
      <c r="J175" s="57"/>
      <c r="K175" s="57">
        <f t="shared" si="5"/>
        <v>877.06389999999988</v>
      </c>
      <c r="L175" s="58"/>
    </row>
    <row r="176" spans="1:12" s="44" customFormat="1" ht="15">
      <c r="A176" s="54" t="s">
        <v>285</v>
      </c>
      <c r="B176" s="55">
        <v>45208</v>
      </c>
      <c r="C176" s="54" t="s">
        <v>23</v>
      </c>
      <c r="D176" s="54" t="s">
        <v>286</v>
      </c>
      <c r="E176" s="55">
        <v>45208</v>
      </c>
      <c r="F176" s="56">
        <v>435.25200000000001</v>
      </c>
      <c r="G176" s="56">
        <v>435.25200000000001</v>
      </c>
      <c r="H176" s="57">
        <v>2.27</v>
      </c>
      <c r="I176" s="57">
        <f t="shared" si="4"/>
        <v>988.02204000000006</v>
      </c>
      <c r="J176" s="57"/>
      <c r="K176" s="57">
        <f t="shared" si="5"/>
        <v>988.02204000000006</v>
      </c>
      <c r="L176" s="58"/>
    </row>
    <row r="177" spans="1:12" s="44" customFormat="1" ht="15">
      <c r="A177" s="54" t="s">
        <v>287</v>
      </c>
      <c r="B177" s="55">
        <v>45208</v>
      </c>
      <c r="C177" s="54" t="s">
        <v>23</v>
      </c>
      <c r="D177" s="54" t="s">
        <v>288</v>
      </c>
      <c r="E177" s="55">
        <v>45208</v>
      </c>
      <c r="F177" s="56">
        <v>372.67200000000003</v>
      </c>
      <c r="G177" s="56">
        <v>372.67200000000003</v>
      </c>
      <c r="H177" s="57">
        <v>2.27</v>
      </c>
      <c r="I177" s="57">
        <f t="shared" si="4"/>
        <v>845.96544000000006</v>
      </c>
      <c r="J177" s="57"/>
      <c r="K177" s="57">
        <f t="shared" si="5"/>
        <v>845.96544000000006</v>
      </c>
      <c r="L177" s="58"/>
    </row>
    <row r="178" spans="1:12" s="44" customFormat="1" ht="15">
      <c r="A178" s="54" t="s">
        <v>289</v>
      </c>
      <c r="B178" s="55">
        <v>45208</v>
      </c>
      <c r="C178" s="54" t="s">
        <v>23</v>
      </c>
      <c r="D178" s="54" t="s">
        <v>288</v>
      </c>
      <c r="E178" s="55">
        <v>45208</v>
      </c>
      <c r="F178" s="56">
        <v>525.98800000000006</v>
      </c>
      <c r="G178" s="56">
        <v>525.98800000000006</v>
      </c>
      <c r="H178" s="57">
        <v>2.27</v>
      </c>
      <c r="I178" s="57">
        <f t="shared" si="4"/>
        <v>1193.9927600000001</v>
      </c>
      <c r="J178" s="57"/>
      <c r="K178" s="57">
        <f t="shared" si="5"/>
        <v>1193.9927600000001</v>
      </c>
      <c r="L178" s="58"/>
    </row>
    <row r="179" spans="1:12" s="44" customFormat="1" ht="15">
      <c r="A179" s="54" t="s">
        <v>290</v>
      </c>
      <c r="B179" s="55">
        <v>45208</v>
      </c>
      <c r="C179" s="54" t="s">
        <v>23</v>
      </c>
      <c r="D179" s="54" t="s">
        <v>288</v>
      </c>
      <c r="E179" s="55">
        <v>45208</v>
      </c>
      <c r="F179" s="56">
        <v>8.9450000000000003</v>
      </c>
      <c r="G179" s="56">
        <v>8.9450000000000003</v>
      </c>
      <c r="H179" s="57">
        <v>2.27</v>
      </c>
      <c r="I179" s="57">
        <f t="shared" si="4"/>
        <v>20.305150000000001</v>
      </c>
      <c r="J179" s="57"/>
      <c r="K179" s="57">
        <f t="shared" si="5"/>
        <v>20.305150000000001</v>
      </c>
      <c r="L179" s="58"/>
    </row>
    <row r="180" spans="1:12" s="44" customFormat="1" ht="15">
      <c r="A180" s="54" t="s">
        <v>291</v>
      </c>
      <c r="B180" s="55">
        <v>45208</v>
      </c>
      <c r="C180" s="54" t="s">
        <v>36</v>
      </c>
      <c r="D180" s="54" t="s">
        <v>292</v>
      </c>
      <c r="E180" s="55">
        <v>45208</v>
      </c>
      <c r="F180" s="56">
        <v>733.73400000000004</v>
      </c>
      <c r="G180" s="56">
        <v>733.73400000000004</v>
      </c>
      <c r="H180" s="57">
        <v>2.34</v>
      </c>
      <c r="I180" s="57">
        <f t="shared" si="4"/>
        <v>1716.9375600000001</v>
      </c>
      <c r="J180" s="57"/>
      <c r="K180" s="57">
        <f t="shared" si="5"/>
        <v>1716.9375600000001</v>
      </c>
      <c r="L180" s="58"/>
    </row>
    <row r="181" spans="1:12" s="44" customFormat="1" ht="15">
      <c r="A181" s="54" t="s">
        <v>293</v>
      </c>
      <c r="B181" s="55">
        <v>45208</v>
      </c>
      <c r="C181" s="54" t="s">
        <v>36</v>
      </c>
      <c r="D181" s="54" t="s">
        <v>292</v>
      </c>
      <c r="E181" s="55">
        <v>45208</v>
      </c>
      <c r="F181" s="56">
        <v>24.8</v>
      </c>
      <c r="G181" s="56">
        <v>24.8</v>
      </c>
      <c r="H181" s="57">
        <v>2.34</v>
      </c>
      <c r="I181" s="57">
        <f t="shared" si="4"/>
        <v>58.031999999999996</v>
      </c>
      <c r="J181" s="57"/>
      <c r="K181" s="57">
        <f t="shared" si="5"/>
        <v>58.031999999999996</v>
      </c>
      <c r="L181" s="58"/>
    </row>
    <row r="182" spans="1:12" s="44" customFormat="1" ht="15">
      <c r="A182" s="54" t="s">
        <v>294</v>
      </c>
      <c r="B182" s="55">
        <v>45208</v>
      </c>
      <c r="C182" s="54" t="s">
        <v>36</v>
      </c>
      <c r="D182" s="54" t="s">
        <v>292</v>
      </c>
      <c r="E182" s="55">
        <v>45208</v>
      </c>
      <c r="F182" s="56">
        <v>7.2</v>
      </c>
      <c r="G182" s="56">
        <v>7.2</v>
      </c>
      <c r="H182" s="57">
        <v>2.34</v>
      </c>
      <c r="I182" s="57">
        <f t="shared" si="4"/>
        <v>16.847999999999999</v>
      </c>
      <c r="J182" s="57"/>
      <c r="K182" s="57">
        <f t="shared" si="5"/>
        <v>16.847999999999999</v>
      </c>
      <c r="L182" s="58"/>
    </row>
    <row r="183" spans="1:12" s="44" customFormat="1" ht="15">
      <c r="A183" s="54" t="s">
        <v>295</v>
      </c>
      <c r="B183" s="55">
        <v>45208</v>
      </c>
      <c r="C183" s="54" t="s">
        <v>26</v>
      </c>
      <c r="D183" s="54" t="s">
        <v>296</v>
      </c>
      <c r="E183" s="55">
        <v>45208</v>
      </c>
      <c r="F183" s="56">
        <v>104.58</v>
      </c>
      <c r="G183" s="56">
        <v>104.58</v>
      </c>
      <c r="H183" s="57">
        <v>2.57</v>
      </c>
      <c r="I183" s="57">
        <f t="shared" si="4"/>
        <v>268.7706</v>
      </c>
      <c r="J183" s="57"/>
      <c r="K183" s="57">
        <f t="shared" si="5"/>
        <v>268.7706</v>
      </c>
      <c r="L183" s="58"/>
    </row>
    <row r="184" spans="1:12" s="44" customFormat="1" ht="15">
      <c r="A184" s="54" t="s">
        <v>297</v>
      </c>
      <c r="B184" s="55">
        <v>45208</v>
      </c>
      <c r="C184" s="54" t="s">
        <v>26</v>
      </c>
      <c r="D184" s="54" t="s">
        <v>296</v>
      </c>
      <c r="E184" s="55">
        <v>45208</v>
      </c>
      <c r="F184" s="56">
        <v>387.31200000000001</v>
      </c>
      <c r="G184" s="56">
        <v>387.31200000000001</v>
      </c>
      <c r="H184" s="57">
        <v>2.57</v>
      </c>
      <c r="I184" s="57">
        <f t="shared" si="4"/>
        <v>995.39184</v>
      </c>
      <c r="J184" s="57"/>
      <c r="K184" s="57">
        <f t="shared" si="5"/>
        <v>995.39184</v>
      </c>
      <c r="L184" s="58"/>
    </row>
    <row r="185" spans="1:12" s="44" customFormat="1" ht="15">
      <c r="A185" s="54" t="s">
        <v>298</v>
      </c>
      <c r="B185" s="55">
        <v>45208</v>
      </c>
      <c r="C185" s="54" t="s">
        <v>26</v>
      </c>
      <c r="D185" s="54" t="s">
        <v>296</v>
      </c>
      <c r="E185" s="55">
        <v>45208</v>
      </c>
      <c r="F185" s="56">
        <v>14</v>
      </c>
      <c r="G185" s="56">
        <v>14</v>
      </c>
      <c r="H185" s="57">
        <v>2.57</v>
      </c>
      <c r="I185" s="57">
        <f t="shared" si="4"/>
        <v>35.979999999999997</v>
      </c>
      <c r="J185" s="57"/>
      <c r="K185" s="57">
        <f t="shared" si="5"/>
        <v>35.979999999999997</v>
      </c>
      <c r="L185" s="58"/>
    </row>
    <row r="186" spans="1:12" s="44" customFormat="1" ht="15">
      <c r="A186" s="54" t="s">
        <v>299</v>
      </c>
      <c r="B186" s="55">
        <v>45208</v>
      </c>
      <c r="C186" s="54" t="s">
        <v>30</v>
      </c>
      <c r="D186" s="54" t="s">
        <v>300</v>
      </c>
      <c r="E186" s="55">
        <v>45208</v>
      </c>
      <c r="F186" s="56">
        <v>329.71</v>
      </c>
      <c r="G186" s="56">
        <v>329.71</v>
      </c>
      <c r="H186" s="57">
        <v>2.13</v>
      </c>
      <c r="I186" s="57">
        <f t="shared" si="4"/>
        <v>702.28229999999996</v>
      </c>
      <c r="J186" s="57"/>
      <c r="K186" s="57">
        <f t="shared" si="5"/>
        <v>702.28229999999996</v>
      </c>
      <c r="L186" s="58"/>
    </row>
    <row r="187" spans="1:12" s="44" customFormat="1" ht="15">
      <c r="A187" s="54" t="s">
        <v>301</v>
      </c>
      <c r="B187" s="55">
        <v>45208</v>
      </c>
      <c r="C187" s="54" t="s">
        <v>30</v>
      </c>
      <c r="D187" s="54" t="s">
        <v>300</v>
      </c>
      <c r="E187" s="55">
        <v>45208</v>
      </c>
      <c r="F187" s="56">
        <v>175.94800000000001</v>
      </c>
      <c r="G187" s="56">
        <v>175.94800000000001</v>
      </c>
      <c r="H187" s="57">
        <v>2.13</v>
      </c>
      <c r="I187" s="57">
        <f t="shared" si="4"/>
        <v>374.76924000000002</v>
      </c>
      <c r="J187" s="57"/>
      <c r="K187" s="57">
        <f t="shared" si="5"/>
        <v>374.76924000000002</v>
      </c>
      <c r="L187" s="58"/>
    </row>
    <row r="188" spans="1:12" s="44" customFormat="1" ht="15">
      <c r="A188" s="54" t="s">
        <v>302</v>
      </c>
      <c r="B188" s="55">
        <v>45208</v>
      </c>
      <c r="C188" s="54" t="s">
        <v>30</v>
      </c>
      <c r="D188" s="54" t="s">
        <v>300</v>
      </c>
      <c r="E188" s="55">
        <v>45208</v>
      </c>
      <c r="F188" s="56">
        <v>5.92</v>
      </c>
      <c r="G188" s="56">
        <v>5.92</v>
      </c>
      <c r="H188" s="57">
        <v>2.13</v>
      </c>
      <c r="I188" s="57">
        <f t="shared" si="4"/>
        <v>12.609599999999999</v>
      </c>
      <c r="J188" s="57"/>
      <c r="K188" s="57">
        <f t="shared" si="5"/>
        <v>12.609599999999999</v>
      </c>
      <c r="L188" s="58"/>
    </row>
    <row r="189" spans="1:12" s="69" customFormat="1" ht="30">
      <c r="A189" s="65" t="s">
        <v>303</v>
      </c>
      <c r="B189" s="66">
        <v>45208</v>
      </c>
      <c r="C189" s="65" t="s">
        <v>30</v>
      </c>
      <c r="D189" s="65" t="s">
        <v>304</v>
      </c>
      <c r="E189" s="66">
        <v>45208</v>
      </c>
      <c r="F189" s="67">
        <v>59.868000000000002</v>
      </c>
      <c r="G189" s="67">
        <v>59.868000000000002</v>
      </c>
      <c r="H189" s="68">
        <v>2.13</v>
      </c>
      <c r="I189" s="68">
        <f t="shared" si="4"/>
        <v>127.51884</v>
      </c>
      <c r="J189" s="68"/>
      <c r="K189" s="68">
        <f t="shared" si="5"/>
        <v>127.51884</v>
      </c>
      <c r="L189" s="64" t="s">
        <v>15</v>
      </c>
    </row>
    <row r="190" spans="1:12" s="69" customFormat="1" ht="30">
      <c r="A190" s="65" t="s">
        <v>305</v>
      </c>
      <c r="B190" s="66">
        <v>45208</v>
      </c>
      <c r="C190" s="65" t="s">
        <v>30</v>
      </c>
      <c r="D190" s="65" t="s">
        <v>304</v>
      </c>
      <c r="E190" s="66">
        <v>45208</v>
      </c>
      <c r="F190" s="67">
        <v>16.367999999999999</v>
      </c>
      <c r="G190" s="67">
        <v>40.131999999999998</v>
      </c>
      <c r="H190" s="68">
        <v>2.13</v>
      </c>
      <c r="I190" s="68">
        <f t="shared" si="4"/>
        <v>85.481159999999988</v>
      </c>
      <c r="J190" s="68"/>
      <c r="K190" s="68">
        <f t="shared" si="5"/>
        <v>85.481159999999988</v>
      </c>
      <c r="L190" s="64" t="s">
        <v>15</v>
      </c>
    </row>
    <row r="191" spans="1:12" s="44" customFormat="1" ht="15">
      <c r="A191" s="54" t="s">
        <v>306</v>
      </c>
      <c r="B191" s="55">
        <v>45208</v>
      </c>
      <c r="C191" s="54" t="s">
        <v>30</v>
      </c>
      <c r="D191" s="54" t="s">
        <v>307</v>
      </c>
      <c r="E191" s="55">
        <v>45208</v>
      </c>
      <c r="F191" s="56">
        <v>86.57</v>
      </c>
      <c r="G191" s="56">
        <v>86.57</v>
      </c>
      <c r="H191" s="57">
        <v>2.13</v>
      </c>
      <c r="I191" s="57">
        <f t="shared" si="4"/>
        <v>184.39409999999998</v>
      </c>
      <c r="J191" s="57"/>
      <c r="K191" s="57">
        <f t="shared" si="5"/>
        <v>184.39409999999998</v>
      </c>
      <c r="L191" s="58"/>
    </row>
    <row r="192" spans="1:12" s="44" customFormat="1" ht="15">
      <c r="A192" s="54" t="s">
        <v>308</v>
      </c>
      <c r="B192" s="55">
        <v>45208</v>
      </c>
      <c r="C192" s="54" t="s">
        <v>30</v>
      </c>
      <c r="D192" s="54" t="s">
        <v>307</v>
      </c>
      <c r="E192" s="55">
        <v>45208</v>
      </c>
      <c r="F192" s="56">
        <v>71.635999999999996</v>
      </c>
      <c r="G192" s="56">
        <v>71.635999999999996</v>
      </c>
      <c r="H192" s="57">
        <v>2.13</v>
      </c>
      <c r="I192" s="57">
        <f t="shared" si="4"/>
        <v>152.58467999999999</v>
      </c>
      <c r="J192" s="57"/>
      <c r="K192" s="57">
        <f t="shared" si="5"/>
        <v>152.58467999999999</v>
      </c>
      <c r="L192" s="58"/>
    </row>
    <row r="193" spans="1:12" s="44" customFormat="1" ht="15">
      <c r="A193" s="54" t="s">
        <v>309</v>
      </c>
      <c r="B193" s="55">
        <v>45208</v>
      </c>
      <c r="C193" s="54" t="s">
        <v>30</v>
      </c>
      <c r="D193" s="54" t="s">
        <v>307</v>
      </c>
      <c r="E193" s="55">
        <v>45208</v>
      </c>
      <c r="F193" s="56">
        <v>3.6480000000000001</v>
      </c>
      <c r="G193" s="56">
        <v>3.6480000000000001</v>
      </c>
      <c r="H193" s="57">
        <v>2.13</v>
      </c>
      <c r="I193" s="57">
        <f t="shared" si="4"/>
        <v>7.7702400000000003</v>
      </c>
      <c r="J193" s="57"/>
      <c r="K193" s="57">
        <f t="shared" si="5"/>
        <v>7.7702400000000003</v>
      </c>
      <c r="L193" s="58"/>
    </row>
    <row r="194" spans="1:12" s="44" customFormat="1" ht="15">
      <c r="A194" s="54" t="s">
        <v>310</v>
      </c>
      <c r="B194" s="55">
        <v>45208</v>
      </c>
      <c r="C194" s="54" t="s">
        <v>30</v>
      </c>
      <c r="D194" s="54" t="s">
        <v>307</v>
      </c>
      <c r="E194" s="55">
        <v>45208</v>
      </c>
      <c r="F194" s="56">
        <v>24</v>
      </c>
      <c r="G194" s="56">
        <v>24</v>
      </c>
      <c r="H194" s="57">
        <v>2.13</v>
      </c>
      <c r="I194" s="57">
        <f t="shared" si="4"/>
        <v>51.12</v>
      </c>
      <c r="J194" s="57"/>
      <c r="K194" s="57">
        <f t="shared" si="5"/>
        <v>51.12</v>
      </c>
      <c r="L194" s="58"/>
    </row>
    <row r="195" spans="1:12" s="44" customFormat="1" ht="15">
      <c r="A195" s="54" t="s">
        <v>311</v>
      </c>
      <c r="B195" s="55">
        <v>45208</v>
      </c>
      <c r="C195" s="54" t="s">
        <v>25</v>
      </c>
      <c r="D195" s="54" t="s">
        <v>312</v>
      </c>
      <c r="E195" s="55">
        <v>45208</v>
      </c>
      <c r="F195" s="56">
        <v>131.18</v>
      </c>
      <c r="G195" s="56">
        <v>131.18</v>
      </c>
      <c r="H195" s="57">
        <v>2.27</v>
      </c>
      <c r="I195" s="57">
        <f t="shared" si="4"/>
        <v>297.77860000000004</v>
      </c>
      <c r="J195" s="57"/>
      <c r="K195" s="57">
        <f t="shared" si="5"/>
        <v>297.77860000000004</v>
      </c>
      <c r="L195" s="58"/>
    </row>
    <row r="196" spans="1:12" s="44" customFormat="1" ht="15">
      <c r="A196" s="54" t="s">
        <v>313</v>
      </c>
      <c r="B196" s="55">
        <v>45208</v>
      </c>
      <c r="C196" s="54" t="s">
        <v>25</v>
      </c>
      <c r="D196" s="54" t="s">
        <v>312</v>
      </c>
      <c r="E196" s="55">
        <v>45208</v>
      </c>
      <c r="F196" s="56">
        <v>23.327999999999999</v>
      </c>
      <c r="G196" s="56">
        <v>23.327999999999999</v>
      </c>
      <c r="H196" s="57">
        <v>2.27</v>
      </c>
      <c r="I196" s="57">
        <f t="shared" si="4"/>
        <v>52.954560000000001</v>
      </c>
      <c r="J196" s="57"/>
      <c r="K196" s="57">
        <f t="shared" si="5"/>
        <v>52.954560000000001</v>
      </c>
      <c r="L196" s="58"/>
    </row>
    <row r="197" spans="1:12" s="44" customFormat="1" ht="15">
      <c r="A197" s="54" t="s">
        <v>314</v>
      </c>
      <c r="B197" s="55">
        <v>45208</v>
      </c>
      <c r="C197" s="54" t="s">
        <v>25</v>
      </c>
      <c r="D197" s="54" t="s">
        <v>312</v>
      </c>
      <c r="E197" s="55">
        <v>45208</v>
      </c>
      <c r="F197" s="56">
        <v>117.80200000000001</v>
      </c>
      <c r="G197" s="56">
        <v>117.80200000000001</v>
      </c>
      <c r="H197" s="57">
        <v>2.27</v>
      </c>
      <c r="I197" s="57">
        <f t="shared" si="4"/>
        <v>267.41054000000003</v>
      </c>
      <c r="J197" s="57"/>
      <c r="K197" s="57">
        <f t="shared" si="5"/>
        <v>267.41054000000003</v>
      </c>
      <c r="L197" s="58"/>
    </row>
    <row r="198" spans="1:12" s="44" customFormat="1" ht="15">
      <c r="A198" s="54" t="s">
        <v>315</v>
      </c>
      <c r="B198" s="55">
        <v>45208</v>
      </c>
      <c r="C198" s="54" t="s">
        <v>25</v>
      </c>
      <c r="D198" s="54" t="s">
        <v>312</v>
      </c>
      <c r="E198" s="55">
        <v>45208</v>
      </c>
      <c r="F198" s="56">
        <v>428.13900000000001</v>
      </c>
      <c r="G198" s="56">
        <v>428.13900000000001</v>
      </c>
      <c r="H198" s="57">
        <v>2.27</v>
      </c>
      <c r="I198" s="57">
        <f t="shared" si="4"/>
        <v>971.87553000000003</v>
      </c>
      <c r="J198" s="57"/>
      <c r="K198" s="57">
        <f t="shared" si="5"/>
        <v>971.87553000000003</v>
      </c>
      <c r="L198" s="58"/>
    </row>
    <row r="199" spans="1:12" s="44" customFormat="1" ht="15">
      <c r="A199" s="54" t="s">
        <v>316</v>
      </c>
      <c r="B199" s="55">
        <v>45208</v>
      </c>
      <c r="C199" s="54" t="s">
        <v>47</v>
      </c>
      <c r="D199" s="54" t="s">
        <v>317</v>
      </c>
      <c r="E199" s="55">
        <v>45208</v>
      </c>
      <c r="F199" s="56">
        <v>150.66200000000001</v>
      </c>
      <c r="G199" s="56">
        <v>150.66200000000001</v>
      </c>
      <c r="H199" s="57">
        <v>3.5</v>
      </c>
      <c r="I199" s="57">
        <f t="shared" si="4"/>
        <v>527.31700000000001</v>
      </c>
      <c r="J199" s="57"/>
      <c r="K199" s="57">
        <f t="shared" si="5"/>
        <v>527.31700000000001</v>
      </c>
      <c r="L199" s="58"/>
    </row>
    <row r="200" spans="1:12" s="44" customFormat="1" ht="15">
      <c r="A200" s="54" t="s">
        <v>318</v>
      </c>
      <c r="B200" s="55">
        <v>45208</v>
      </c>
      <c r="C200" s="54" t="s">
        <v>47</v>
      </c>
      <c r="D200" s="54" t="s">
        <v>317</v>
      </c>
      <c r="E200" s="55">
        <v>45208</v>
      </c>
      <c r="F200" s="56">
        <v>625.68299999999999</v>
      </c>
      <c r="G200" s="56">
        <v>625.68299999999999</v>
      </c>
      <c r="H200" s="57">
        <v>3.5</v>
      </c>
      <c r="I200" s="57">
        <f t="shared" ref="I200:I263" si="6">G200*H200</f>
        <v>2189.8905</v>
      </c>
      <c r="J200" s="57"/>
      <c r="K200" s="57">
        <f t="shared" ref="K200:K263" si="7">I200-J200</f>
        <v>2189.8905</v>
      </c>
      <c r="L200" s="58"/>
    </row>
    <row r="201" spans="1:12" s="44" customFormat="1" ht="15">
      <c r="A201" s="54" t="s">
        <v>319</v>
      </c>
      <c r="B201" s="55">
        <v>45208</v>
      </c>
      <c r="C201" s="54" t="s">
        <v>33</v>
      </c>
      <c r="D201" s="54" t="s">
        <v>320</v>
      </c>
      <c r="E201" s="55">
        <v>45208</v>
      </c>
      <c r="F201" s="56">
        <v>27.51</v>
      </c>
      <c r="G201" s="56">
        <v>27.51</v>
      </c>
      <c r="H201" s="57">
        <v>1.93</v>
      </c>
      <c r="I201" s="57">
        <f t="shared" si="6"/>
        <v>53.094300000000004</v>
      </c>
      <c r="J201" s="57"/>
      <c r="K201" s="57">
        <f t="shared" si="7"/>
        <v>53.094300000000004</v>
      </c>
      <c r="L201" s="58"/>
    </row>
    <row r="202" spans="1:12" s="44" customFormat="1" ht="15">
      <c r="A202" s="54" t="s">
        <v>321</v>
      </c>
      <c r="B202" s="55">
        <v>45208</v>
      </c>
      <c r="C202" s="54" t="s">
        <v>33</v>
      </c>
      <c r="D202" s="54" t="s">
        <v>320</v>
      </c>
      <c r="E202" s="55">
        <v>45208</v>
      </c>
      <c r="F202" s="56">
        <v>415.19600000000003</v>
      </c>
      <c r="G202" s="56">
        <v>415.19600000000003</v>
      </c>
      <c r="H202" s="57">
        <v>1.93</v>
      </c>
      <c r="I202" s="57">
        <f t="shared" si="6"/>
        <v>801.32828000000006</v>
      </c>
      <c r="J202" s="57"/>
      <c r="K202" s="57">
        <f t="shared" si="7"/>
        <v>801.32828000000006</v>
      </c>
      <c r="L202" s="58"/>
    </row>
    <row r="203" spans="1:12" s="44" customFormat="1" ht="15">
      <c r="A203" s="54" t="s">
        <v>322</v>
      </c>
      <c r="B203" s="55">
        <v>45208</v>
      </c>
      <c r="C203" s="54" t="s">
        <v>33</v>
      </c>
      <c r="D203" s="54" t="s">
        <v>320</v>
      </c>
      <c r="E203" s="55">
        <v>45208</v>
      </c>
      <c r="F203" s="56">
        <v>7</v>
      </c>
      <c r="G203" s="56">
        <v>7</v>
      </c>
      <c r="H203" s="57">
        <v>1.93</v>
      </c>
      <c r="I203" s="57">
        <f t="shared" si="6"/>
        <v>13.51</v>
      </c>
      <c r="J203" s="57"/>
      <c r="K203" s="57">
        <f t="shared" si="7"/>
        <v>13.51</v>
      </c>
      <c r="L203" s="58"/>
    </row>
    <row r="204" spans="1:12" s="44" customFormat="1" ht="15">
      <c r="A204" s="54" t="s">
        <v>323</v>
      </c>
      <c r="B204" s="55">
        <v>45208</v>
      </c>
      <c r="C204" s="54" t="s">
        <v>33</v>
      </c>
      <c r="D204" s="54" t="s">
        <v>324</v>
      </c>
      <c r="E204" s="55">
        <v>45208</v>
      </c>
      <c r="F204" s="56">
        <v>276.21600000000001</v>
      </c>
      <c r="G204" s="56">
        <v>276.21600000000001</v>
      </c>
      <c r="H204" s="57">
        <v>1.93</v>
      </c>
      <c r="I204" s="57">
        <f t="shared" si="6"/>
        <v>533.09687999999994</v>
      </c>
      <c r="J204" s="57"/>
      <c r="K204" s="57">
        <f t="shared" si="7"/>
        <v>533.09687999999994</v>
      </c>
      <c r="L204" s="58"/>
    </row>
    <row r="205" spans="1:12" s="44" customFormat="1" ht="15">
      <c r="A205" s="54" t="s">
        <v>325</v>
      </c>
      <c r="B205" s="55">
        <v>45208</v>
      </c>
      <c r="C205" s="54" t="s">
        <v>33</v>
      </c>
      <c r="D205" s="54" t="s">
        <v>324</v>
      </c>
      <c r="E205" s="55">
        <v>45208</v>
      </c>
      <c r="F205" s="56">
        <v>15.36</v>
      </c>
      <c r="G205" s="56">
        <v>15.36</v>
      </c>
      <c r="H205" s="57">
        <v>1.93</v>
      </c>
      <c r="I205" s="57">
        <f t="shared" si="6"/>
        <v>29.644799999999996</v>
      </c>
      <c r="J205" s="57"/>
      <c r="K205" s="57">
        <f t="shared" si="7"/>
        <v>29.644799999999996</v>
      </c>
      <c r="L205" s="58"/>
    </row>
    <row r="206" spans="1:12" s="44" customFormat="1" ht="15">
      <c r="A206" s="54" t="s">
        <v>326</v>
      </c>
      <c r="B206" s="55">
        <v>45208</v>
      </c>
      <c r="C206" s="54" t="s">
        <v>33</v>
      </c>
      <c r="D206" s="54" t="s">
        <v>324</v>
      </c>
      <c r="E206" s="55">
        <v>45208</v>
      </c>
      <c r="F206" s="56">
        <v>13.52</v>
      </c>
      <c r="G206" s="56">
        <v>13.52</v>
      </c>
      <c r="H206" s="57">
        <v>1.93</v>
      </c>
      <c r="I206" s="57">
        <f t="shared" si="6"/>
        <v>26.093599999999999</v>
      </c>
      <c r="J206" s="57"/>
      <c r="K206" s="57">
        <f t="shared" si="7"/>
        <v>26.093599999999999</v>
      </c>
      <c r="L206" s="58"/>
    </row>
    <row r="207" spans="1:12" s="44" customFormat="1" ht="15">
      <c r="A207" s="54" t="s">
        <v>327</v>
      </c>
      <c r="B207" s="55">
        <v>45208</v>
      </c>
      <c r="C207" s="54" t="s">
        <v>41</v>
      </c>
      <c r="D207" s="54" t="s">
        <v>328</v>
      </c>
      <c r="E207" s="55">
        <v>45208</v>
      </c>
      <c r="F207" s="56">
        <v>450.726</v>
      </c>
      <c r="G207" s="56">
        <v>450.726</v>
      </c>
      <c r="H207" s="57">
        <v>2.14</v>
      </c>
      <c r="I207" s="57">
        <f t="shared" si="6"/>
        <v>964.55364000000009</v>
      </c>
      <c r="J207" s="57"/>
      <c r="K207" s="57">
        <f t="shared" si="7"/>
        <v>964.55364000000009</v>
      </c>
      <c r="L207" s="58"/>
    </row>
    <row r="208" spans="1:12" s="44" customFormat="1" ht="15">
      <c r="A208" s="54" t="s">
        <v>329</v>
      </c>
      <c r="B208" s="55">
        <v>45208</v>
      </c>
      <c r="C208" s="54" t="s">
        <v>41</v>
      </c>
      <c r="D208" s="54" t="s">
        <v>328</v>
      </c>
      <c r="E208" s="55">
        <v>45208</v>
      </c>
      <c r="F208" s="56">
        <v>106.30800000000001</v>
      </c>
      <c r="G208" s="56">
        <v>106.30800000000001</v>
      </c>
      <c r="H208" s="57">
        <v>2.14</v>
      </c>
      <c r="I208" s="57">
        <f t="shared" si="6"/>
        <v>227.49912000000003</v>
      </c>
      <c r="J208" s="57"/>
      <c r="K208" s="57">
        <f t="shared" si="7"/>
        <v>227.49912000000003</v>
      </c>
      <c r="L208" s="58"/>
    </row>
    <row r="209" spans="1:12" s="44" customFormat="1" ht="15">
      <c r="A209" s="54" t="s">
        <v>330</v>
      </c>
      <c r="B209" s="55">
        <v>45208</v>
      </c>
      <c r="C209" s="54" t="s">
        <v>41</v>
      </c>
      <c r="D209" s="54" t="s">
        <v>328</v>
      </c>
      <c r="E209" s="55">
        <v>45208</v>
      </c>
      <c r="F209" s="56">
        <v>15.984999999999999</v>
      </c>
      <c r="G209" s="56">
        <v>15.984999999999999</v>
      </c>
      <c r="H209" s="57">
        <v>2.14</v>
      </c>
      <c r="I209" s="57">
        <f t="shared" si="6"/>
        <v>34.207900000000002</v>
      </c>
      <c r="J209" s="57"/>
      <c r="K209" s="57">
        <f t="shared" si="7"/>
        <v>34.207900000000002</v>
      </c>
      <c r="L209" s="58"/>
    </row>
    <row r="210" spans="1:12" s="44" customFormat="1" ht="15">
      <c r="A210" s="54" t="s">
        <v>331</v>
      </c>
      <c r="B210" s="55">
        <v>45208</v>
      </c>
      <c r="C210" s="54" t="s">
        <v>28</v>
      </c>
      <c r="D210" s="54" t="s">
        <v>332</v>
      </c>
      <c r="E210" s="55">
        <v>45208</v>
      </c>
      <c r="F210" s="56">
        <v>168.976</v>
      </c>
      <c r="G210" s="56">
        <v>168.976</v>
      </c>
      <c r="H210" s="57">
        <v>2.57</v>
      </c>
      <c r="I210" s="57">
        <f t="shared" si="6"/>
        <v>434.26831999999996</v>
      </c>
      <c r="J210" s="57"/>
      <c r="K210" s="57">
        <f t="shared" si="7"/>
        <v>434.26831999999996</v>
      </c>
      <c r="L210" s="58"/>
    </row>
    <row r="211" spans="1:12" s="44" customFormat="1" ht="15">
      <c r="A211" s="54" t="s">
        <v>333</v>
      </c>
      <c r="B211" s="55">
        <v>45208</v>
      </c>
      <c r="C211" s="54" t="s">
        <v>28</v>
      </c>
      <c r="D211" s="54" t="s">
        <v>332</v>
      </c>
      <c r="E211" s="55">
        <v>45208</v>
      </c>
      <c r="F211" s="56">
        <v>27.263999999999999</v>
      </c>
      <c r="G211" s="56">
        <v>27.263999999999999</v>
      </c>
      <c r="H211" s="57">
        <v>2.57</v>
      </c>
      <c r="I211" s="57">
        <f t="shared" si="6"/>
        <v>70.068479999999994</v>
      </c>
      <c r="J211" s="57"/>
      <c r="K211" s="57">
        <f t="shared" si="7"/>
        <v>70.068479999999994</v>
      </c>
      <c r="L211" s="58"/>
    </row>
    <row r="212" spans="1:12" s="44" customFormat="1" ht="15">
      <c r="A212" s="54" t="s">
        <v>334</v>
      </c>
      <c r="B212" s="55">
        <v>45208</v>
      </c>
      <c r="C212" s="54" t="s">
        <v>28</v>
      </c>
      <c r="D212" s="54" t="s">
        <v>332</v>
      </c>
      <c r="E212" s="55">
        <v>45208</v>
      </c>
      <c r="F212" s="56">
        <v>20</v>
      </c>
      <c r="G212" s="56">
        <v>20</v>
      </c>
      <c r="H212" s="57">
        <v>2.57</v>
      </c>
      <c r="I212" s="57">
        <f t="shared" si="6"/>
        <v>51.4</v>
      </c>
      <c r="J212" s="57"/>
      <c r="K212" s="57">
        <f t="shared" si="7"/>
        <v>51.4</v>
      </c>
      <c r="L212" s="58"/>
    </row>
    <row r="213" spans="1:12" s="44" customFormat="1" ht="15">
      <c r="A213" s="54" t="s">
        <v>335</v>
      </c>
      <c r="B213" s="55">
        <v>45208</v>
      </c>
      <c r="C213" s="54" t="s">
        <v>35</v>
      </c>
      <c r="D213" s="54" t="s">
        <v>336</v>
      </c>
      <c r="E213" s="55">
        <v>45208</v>
      </c>
      <c r="F213" s="56">
        <v>629.94100000000003</v>
      </c>
      <c r="G213" s="56">
        <v>629.94100000000003</v>
      </c>
      <c r="H213" s="57">
        <v>2.57</v>
      </c>
      <c r="I213" s="57">
        <f t="shared" si="6"/>
        <v>1618.9483700000001</v>
      </c>
      <c r="J213" s="57"/>
      <c r="K213" s="57">
        <f t="shared" si="7"/>
        <v>1618.9483700000001</v>
      </c>
      <c r="L213" s="58"/>
    </row>
    <row r="214" spans="1:12" s="44" customFormat="1" ht="15">
      <c r="A214" s="54" t="s">
        <v>337</v>
      </c>
      <c r="B214" s="55">
        <v>45208</v>
      </c>
      <c r="C214" s="54" t="s">
        <v>35</v>
      </c>
      <c r="D214" s="54" t="s">
        <v>336</v>
      </c>
      <c r="E214" s="55">
        <v>45208</v>
      </c>
      <c r="F214" s="56">
        <v>4.1399999999999997</v>
      </c>
      <c r="G214" s="56">
        <v>4.1399999999999997</v>
      </c>
      <c r="H214" s="57">
        <v>2.57</v>
      </c>
      <c r="I214" s="57">
        <f t="shared" si="6"/>
        <v>10.639799999999999</v>
      </c>
      <c r="J214" s="57"/>
      <c r="K214" s="57">
        <f t="shared" si="7"/>
        <v>10.639799999999999</v>
      </c>
      <c r="L214" s="58"/>
    </row>
    <row r="215" spans="1:12" s="44" customFormat="1" ht="15">
      <c r="A215" s="54" t="s">
        <v>338</v>
      </c>
      <c r="B215" s="55">
        <v>45208</v>
      </c>
      <c r="C215" s="54" t="s">
        <v>35</v>
      </c>
      <c r="D215" s="54" t="s">
        <v>336</v>
      </c>
      <c r="E215" s="55">
        <v>45208</v>
      </c>
      <c r="F215" s="56">
        <v>5.59</v>
      </c>
      <c r="G215" s="56">
        <v>5.59</v>
      </c>
      <c r="H215" s="57">
        <v>2.57</v>
      </c>
      <c r="I215" s="57">
        <f t="shared" si="6"/>
        <v>14.366299999999999</v>
      </c>
      <c r="J215" s="57"/>
      <c r="K215" s="57">
        <f t="shared" si="7"/>
        <v>14.366299999999999</v>
      </c>
      <c r="L215" s="58"/>
    </row>
    <row r="216" spans="1:12" s="44" customFormat="1" ht="15">
      <c r="A216" s="54" t="s">
        <v>339</v>
      </c>
      <c r="B216" s="55">
        <v>45208</v>
      </c>
      <c r="C216" s="54" t="s">
        <v>25</v>
      </c>
      <c r="D216" s="54" t="s">
        <v>340</v>
      </c>
      <c r="E216" s="55">
        <v>45208</v>
      </c>
      <c r="F216" s="56">
        <v>11.47</v>
      </c>
      <c r="G216" s="56">
        <v>11.47</v>
      </c>
      <c r="H216" s="57">
        <v>2.27</v>
      </c>
      <c r="I216" s="57">
        <f t="shared" si="6"/>
        <v>26.036900000000003</v>
      </c>
      <c r="J216" s="57"/>
      <c r="K216" s="57">
        <f t="shared" si="7"/>
        <v>26.036900000000003</v>
      </c>
      <c r="L216" s="58"/>
    </row>
    <row r="217" spans="1:12" s="44" customFormat="1" ht="15">
      <c r="A217" s="54" t="s">
        <v>341</v>
      </c>
      <c r="B217" s="55">
        <v>45208</v>
      </c>
      <c r="C217" s="54" t="s">
        <v>29</v>
      </c>
      <c r="D217" s="54" t="s">
        <v>340</v>
      </c>
      <c r="E217" s="55">
        <v>45208</v>
      </c>
      <c r="F217" s="56">
        <v>403.83800000000002</v>
      </c>
      <c r="G217" s="56">
        <v>403.83800000000002</v>
      </c>
      <c r="H217" s="57">
        <v>2.04</v>
      </c>
      <c r="I217" s="57">
        <f t="shared" si="6"/>
        <v>823.82952000000012</v>
      </c>
      <c r="J217" s="57"/>
      <c r="K217" s="57">
        <f t="shared" si="7"/>
        <v>823.82952000000012</v>
      </c>
      <c r="L217" s="58"/>
    </row>
    <row r="218" spans="1:12" s="44" customFormat="1" ht="15">
      <c r="A218" s="54" t="s">
        <v>342</v>
      </c>
      <c r="B218" s="55">
        <v>45208</v>
      </c>
      <c r="C218" s="54" t="s">
        <v>29</v>
      </c>
      <c r="D218" s="54" t="s">
        <v>340</v>
      </c>
      <c r="E218" s="55">
        <v>45208</v>
      </c>
      <c r="F218" s="56">
        <v>0.63</v>
      </c>
      <c r="G218" s="56">
        <v>0.63</v>
      </c>
      <c r="H218" s="57">
        <v>2.04</v>
      </c>
      <c r="I218" s="57">
        <f t="shared" si="6"/>
        <v>1.2852000000000001</v>
      </c>
      <c r="J218" s="57"/>
      <c r="K218" s="57">
        <f t="shared" si="7"/>
        <v>1.2852000000000001</v>
      </c>
      <c r="L218" s="58"/>
    </row>
    <row r="219" spans="1:12" s="44" customFormat="1" ht="15">
      <c r="A219" s="54" t="s">
        <v>343</v>
      </c>
      <c r="B219" s="55">
        <v>45208</v>
      </c>
      <c r="C219" s="54" t="s">
        <v>23</v>
      </c>
      <c r="D219" s="54" t="s">
        <v>344</v>
      </c>
      <c r="E219" s="55">
        <v>45208</v>
      </c>
      <c r="F219" s="56">
        <v>188.32</v>
      </c>
      <c r="G219" s="56">
        <v>188.32</v>
      </c>
      <c r="H219" s="57">
        <v>2.27</v>
      </c>
      <c r="I219" s="57">
        <f t="shared" si="6"/>
        <v>427.4864</v>
      </c>
      <c r="J219" s="57"/>
      <c r="K219" s="57">
        <f t="shared" si="7"/>
        <v>427.4864</v>
      </c>
      <c r="L219" s="58"/>
    </row>
    <row r="220" spans="1:12" s="44" customFormat="1" ht="15">
      <c r="A220" s="54" t="s">
        <v>345</v>
      </c>
      <c r="B220" s="55">
        <v>45208</v>
      </c>
      <c r="C220" s="54" t="s">
        <v>23</v>
      </c>
      <c r="D220" s="54" t="s">
        <v>344</v>
      </c>
      <c r="E220" s="55">
        <v>45208</v>
      </c>
      <c r="F220" s="56">
        <v>183.93199999999999</v>
      </c>
      <c r="G220" s="56">
        <v>183.93199999999999</v>
      </c>
      <c r="H220" s="57">
        <v>2.27</v>
      </c>
      <c r="I220" s="57">
        <f t="shared" si="6"/>
        <v>417.52563999999995</v>
      </c>
      <c r="J220" s="57"/>
      <c r="K220" s="57">
        <f t="shared" si="7"/>
        <v>417.52563999999995</v>
      </c>
      <c r="L220" s="58"/>
    </row>
    <row r="221" spans="1:12" s="44" customFormat="1" ht="15">
      <c r="A221" s="54" t="s">
        <v>346</v>
      </c>
      <c r="B221" s="55">
        <v>45208</v>
      </c>
      <c r="C221" s="54" t="s">
        <v>23</v>
      </c>
      <c r="D221" s="54" t="s">
        <v>344</v>
      </c>
      <c r="E221" s="55">
        <v>45208</v>
      </c>
      <c r="F221" s="56">
        <v>60.335999999999999</v>
      </c>
      <c r="G221" s="56">
        <v>60.335999999999999</v>
      </c>
      <c r="H221" s="57">
        <v>2.27</v>
      </c>
      <c r="I221" s="57">
        <f t="shared" si="6"/>
        <v>136.96271999999999</v>
      </c>
      <c r="J221" s="57"/>
      <c r="K221" s="57">
        <f t="shared" si="7"/>
        <v>136.96271999999999</v>
      </c>
      <c r="L221" s="58"/>
    </row>
    <row r="222" spans="1:12" s="44" customFormat="1" ht="15">
      <c r="A222" s="54" t="s">
        <v>347</v>
      </c>
      <c r="B222" s="55">
        <v>45208</v>
      </c>
      <c r="C222" s="54" t="s">
        <v>23</v>
      </c>
      <c r="D222" s="54" t="s">
        <v>344</v>
      </c>
      <c r="E222" s="55">
        <v>45208</v>
      </c>
      <c r="F222" s="56">
        <v>16</v>
      </c>
      <c r="G222" s="56">
        <v>16</v>
      </c>
      <c r="H222" s="57">
        <v>2.27</v>
      </c>
      <c r="I222" s="57">
        <f t="shared" si="6"/>
        <v>36.32</v>
      </c>
      <c r="J222" s="57"/>
      <c r="K222" s="57">
        <f t="shared" si="7"/>
        <v>36.32</v>
      </c>
      <c r="L222" s="58"/>
    </row>
    <row r="223" spans="1:12" s="44" customFormat="1" ht="15">
      <c r="A223" s="54" t="s">
        <v>348</v>
      </c>
      <c r="B223" s="55">
        <v>45208</v>
      </c>
      <c r="C223" s="54" t="s">
        <v>23</v>
      </c>
      <c r="D223" s="54" t="s">
        <v>344</v>
      </c>
      <c r="E223" s="55">
        <v>45208</v>
      </c>
      <c r="F223" s="56">
        <v>7.7450000000000001</v>
      </c>
      <c r="G223" s="56">
        <v>7.7450000000000001</v>
      </c>
      <c r="H223" s="57">
        <v>2.27</v>
      </c>
      <c r="I223" s="57">
        <f t="shared" si="6"/>
        <v>17.581150000000001</v>
      </c>
      <c r="J223" s="57"/>
      <c r="K223" s="57">
        <f t="shared" si="7"/>
        <v>17.581150000000001</v>
      </c>
      <c r="L223" s="58"/>
    </row>
    <row r="224" spans="1:12" s="44" customFormat="1" ht="15">
      <c r="A224" s="54" t="s">
        <v>349</v>
      </c>
      <c r="B224" s="55">
        <v>45208</v>
      </c>
      <c r="C224" s="54" t="s">
        <v>27</v>
      </c>
      <c r="D224" s="54" t="s">
        <v>350</v>
      </c>
      <c r="E224" s="55">
        <v>45208</v>
      </c>
      <c r="F224" s="56">
        <v>1927.5619999999999</v>
      </c>
      <c r="G224" s="56">
        <v>1927.5619999999999</v>
      </c>
      <c r="H224" s="57">
        <v>2.57</v>
      </c>
      <c r="I224" s="57">
        <f t="shared" si="6"/>
        <v>4953.8343399999994</v>
      </c>
      <c r="J224" s="57"/>
      <c r="K224" s="57">
        <f t="shared" si="7"/>
        <v>4953.8343399999994</v>
      </c>
      <c r="L224" s="58"/>
    </row>
    <row r="225" spans="1:12" s="44" customFormat="1" ht="15">
      <c r="A225" s="54" t="s">
        <v>351</v>
      </c>
      <c r="B225" s="55">
        <v>45208</v>
      </c>
      <c r="C225" s="54" t="s">
        <v>27</v>
      </c>
      <c r="D225" s="54" t="s">
        <v>350</v>
      </c>
      <c r="E225" s="55">
        <v>45208</v>
      </c>
      <c r="F225" s="56">
        <v>60.72</v>
      </c>
      <c r="G225" s="56">
        <v>60.72</v>
      </c>
      <c r="H225" s="57">
        <v>2.57</v>
      </c>
      <c r="I225" s="57">
        <f t="shared" si="6"/>
        <v>156.0504</v>
      </c>
      <c r="J225" s="57"/>
      <c r="K225" s="57">
        <f t="shared" si="7"/>
        <v>156.0504</v>
      </c>
      <c r="L225" s="58"/>
    </row>
    <row r="226" spans="1:12" s="44" customFormat="1" ht="15">
      <c r="A226" s="54" t="s">
        <v>352</v>
      </c>
      <c r="B226" s="55">
        <v>45208</v>
      </c>
      <c r="C226" s="54" t="s">
        <v>27</v>
      </c>
      <c r="D226" s="54" t="s">
        <v>350</v>
      </c>
      <c r="E226" s="55">
        <v>45208</v>
      </c>
      <c r="F226" s="56">
        <v>12.015000000000001</v>
      </c>
      <c r="G226" s="56">
        <v>12.015000000000001</v>
      </c>
      <c r="H226" s="57">
        <v>2.57</v>
      </c>
      <c r="I226" s="57">
        <f t="shared" si="6"/>
        <v>30.878550000000001</v>
      </c>
      <c r="J226" s="57"/>
      <c r="K226" s="57">
        <f t="shared" si="7"/>
        <v>30.878550000000001</v>
      </c>
      <c r="L226" s="58"/>
    </row>
    <row r="227" spans="1:12" s="44" customFormat="1" ht="15">
      <c r="A227" s="54" t="s">
        <v>353</v>
      </c>
      <c r="B227" s="55">
        <v>45208</v>
      </c>
      <c r="C227" s="54" t="s">
        <v>32</v>
      </c>
      <c r="D227" s="54" t="s">
        <v>354</v>
      </c>
      <c r="E227" s="55">
        <v>45208</v>
      </c>
      <c r="F227" s="56">
        <v>2.9849999999999999</v>
      </c>
      <c r="G227" s="56">
        <v>2.9849999999999999</v>
      </c>
      <c r="H227" s="57">
        <v>1.98</v>
      </c>
      <c r="I227" s="57">
        <f t="shared" si="6"/>
        <v>5.9102999999999994</v>
      </c>
      <c r="J227" s="57"/>
      <c r="K227" s="57">
        <f t="shared" si="7"/>
        <v>5.9102999999999994</v>
      </c>
      <c r="L227" s="58"/>
    </row>
    <row r="228" spans="1:12" s="44" customFormat="1" ht="15">
      <c r="A228" s="54" t="s">
        <v>355</v>
      </c>
      <c r="B228" s="55">
        <v>45209</v>
      </c>
      <c r="C228" s="54" t="s">
        <v>33</v>
      </c>
      <c r="D228" s="54" t="s">
        <v>356</v>
      </c>
      <c r="E228" s="55">
        <v>45209</v>
      </c>
      <c r="F228" s="56">
        <v>1017.814</v>
      </c>
      <c r="G228" s="56">
        <v>1017.814</v>
      </c>
      <c r="H228" s="57">
        <v>1.93</v>
      </c>
      <c r="I228" s="57">
        <f t="shared" si="6"/>
        <v>1964.3810199999998</v>
      </c>
      <c r="J228" s="57"/>
      <c r="K228" s="57">
        <f t="shared" si="7"/>
        <v>1964.3810199999998</v>
      </c>
      <c r="L228" s="58"/>
    </row>
    <row r="229" spans="1:12" s="44" customFormat="1" ht="15">
      <c r="A229" s="54" t="s">
        <v>357</v>
      </c>
      <c r="B229" s="55">
        <v>45209</v>
      </c>
      <c r="C229" s="54" t="s">
        <v>33</v>
      </c>
      <c r="D229" s="54" t="s">
        <v>356</v>
      </c>
      <c r="E229" s="55">
        <v>45209</v>
      </c>
      <c r="F229" s="56">
        <v>33.031999999999996</v>
      </c>
      <c r="G229" s="56">
        <v>33.031999999999996</v>
      </c>
      <c r="H229" s="57">
        <v>1.93</v>
      </c>
      <c r="I229" s="57">
        <f t="shared" si="6"/>
        <v>63.75175999999999</v>
      </c>
      <c r="J229" s="57"/>
      <c r="K229" s="57">
        <f t="shared" si="7"/>
        <v>63.75175999999999</v>
      </c>
      <c r="L229" s="58"/>
    </row>
    <row r="230" spans="1:12" s="44" customFormat="1" ht="15">
      <c r="A230" s="54" t="s">
        <v>358</v>
      </c>
      <c r="B230" s="55">
        <v>45209</v>
      </c>
      <c r="C230" s="54" t="s">
        <v>25</v>
      </c>
      <c r="D230" s="54" t="s">
        <v>359</v>
      </c>
      <c r="E230" s="55">
        <v>45209</v>
      </c>
      <c r="F230" s="56">
        <v>524.64099999999996</v>
      </c>
      <c r="G230" s="56">
        <v>524.64099999999996</v>
      </c>
      <c r="H230" s="57">
        <v>2.27</v>
      </c>
      <c r="I230" s="57">
        <f t="shared" si="6"/>
        <v>1190.93507</v>
      </c>
      <c r="J230" s="57"/>
      <c r="K230" s="57">
        <f t="shared" si="7"/>
        <v>1190.93507</v>
      </c>
      <c r="L230" s="58"/>
    </row>
    <row r="231" spans="1:12" s="44" customFormat="1" ht="15">
      <c r="A231" s="54" t="s">
        <v>360</v>
      </c>
      <c r="B231" s="55">
        <v>45209</v>
      </c>
      <c r="C231" s="54" t="s">
        <v>25</v>
      </c>
      <c r="D231" s="54" t="s">
        <v>359</v>
      </c>
      <c r="E231" s="55">
        <v>45209</v>
      </c>
      <c r="F231" s="56">
        <v>14.05</v>
      </c>
      <c r="G231" s="56">
        <v>14.05</v>
      </c>
      <c r="H231" s="57">
        <v>2.27</v>
      </c>
      <c r="I231" s="57">
        <f t="shared" si="6"/>
        <v>31.893500000000003</v>
      </c>
      <c r="J231" s="57"/>
      <c r="K231" s="57">
        <f t="shared" si="7"/>
        <v>31.893500000000003</v>
      </c>
      <c r="L231" s="58"/>
    </row>
    <row r="232" spans="1:12" s="44" customFormat="1" ht="15">
      <c r="A232" s="54" t="s">
        <v>361</v>
      </c>
      <c r="B232" s="55">
        <v>45209</v>
      </c>
      <c r="C232" s="54" t="s">
        <v>25</v>
      </c>
      <c r="D232" s="54" t="s">
        <v>359</v>
      </c>
      <c r="E232" s="55">
        <v>45209</v>
      </c>
      <c r="F232" s="56">
        <v>193.29499999999999</v>
      </c>
      <c r="G232" s="56">
        <v>193.29499999999999</v>
      </c>
      <c r="H232" s="57">
        <v>2.27</v>
      </c>
      <c r="I232" s="57">
        <f t="shared" si="6"/>
        <v>438.77964999999995</v>
      </c>
      <c r="J232" s="57"/>
      <c r="K232" s="57">
        <f t="shared" si="7"/>
        <v>438.77964999999995</v>
      </c>
      <c r="L232" s="58"/>
    </row>
    <row r="233" spans="1:12" s="44" customFormat="1" ht="15">
      <c r="A233" s="54" t="s">
        <v>362</v>
      </c>
      <c r="B233" s="55">
        <v>45209</v>
      </c>
      <c r="C233" s="54" t="s">
        <v>25</v>
      </c>
      <c r="D233" s="54" t="s">
        <v>359</v>
      </c>
      <c r="E233" s="55">
        <v>45209</v>
      </c>
      <c r="F233" s="56">
        <v>10.928000000000001</v>
      </c>
      <c r="G233" s="56">
        <v>10.928000000000001</v>
      </c>
      <c r="H233" s="57">
        <v>2.27</v>
      </c>
      <c r="I233" s="57">
        <f t="shared" si="6"/>
        <v>24.806560000000001</v>
      </c>
      <c r="J233" s="57"/>
      <c r="K233" s="57">
        <f t="shared" si="7"/>
        <v>24.806560000000001</v>
      </c>
      <c r="L233" s="58"/>
    </row>
    <row r="234" spans="1:12" s="44" customFormat="1" ht="15">
      <c r="A234" s="54" t="s">
        <v>363</v>
      </c>
      <c r="B234" s="55">
        <v>45209</v>
      </c>
      <c r="C234" s="54" t="s">
        <v>26</v>
      </c>
      <c r="D234" s="54" t="s">
        <v>364</v>
      </c>
      <c r="E234" s="55">
        <v>45209</v>
      </c>
      <c r="F234" s="56">
        <v>303.47800000000001</v>
      </c>
      <c r="G234" s="56">
        <v>303.47800000000001</v>
      </c>
      <c r="H234" s="57">
        <v>2.57</v>
      </c>
      <c r="I234" s="57">
        <f t="shared" si="6"/>
        <v>779.93845999999996</v>
      </c>
      <c r="J234" s="57"/>
      <c r="K234" s="57">
        <f t="shared" si="7"/>
        <v>779.93845999999996</v>
      </c>
      <c r="L234" s="58"/>
    </row>
    <row r="235" spans="1:12" s="44" customFormat="1" ht="15">
      <c r="A235" s="54" t="s">
        <v>365</v>
      </c>
      <c r="B235" s="55">
        <v>45209</v>
      </c>
      <c r="C235" s="54" t="s">
        <v>26</v>
      </c>
      <c r="D235" s="54" t="s">
        <v>364</v>
      </c>
      <c r="E235" s="55">
        <v>45209</v>
      </c>
      <c r="F235" s="56">
        <v>73.599999999999994</v>
      </c>
      <c r="G235" s="56">
        <v>73.599999999999994</v>
      </c>
      <c r="H235" s="57">
        <v>2.57</v>
      </c>
      <c r="I235" s="57">
        <f t="shared" si="6"/>
        <v>189.15199999999999</v>
      </c>
      <c r="J235" s="57"/>
      <c r="K235" s="57">
        <f t="shared" si="7"/>
        <v>189.15199999999999</v>
      </c>
      <c r="L235" s="58"/>
    </row>
    <row r="236" spans="1:12" s="44" customFormat="1" ht="15">
      <c r="A236" s="54" t="s">
        <v>366</v>
      </c>
      <c r="B236" s="55">
        <v>45209</v>
      </c>
      <c r="C236" s="54" t="s">
        <v>40</v>
      </c>
      <c r="D236" s="54" t="s">
        <v>367</v>
      </c>
      <c r="E236" s="55">
        <v>45209</v>
      </c>
      <c r="F236" s="56">
        <v>380.72699999999998</v>
      </c>
      <c r="G236" s="56">
        <v>380.72699999999998</v>
      </c>
      <c r="H236" s="57">
        <v>2.57</v>
      </c>
      <c r="I236" s="57">
        <f t="shared" si="6"/>
        <v>978.46838999999989</v>
      </c>
      <c r="J236" s="57"/>
      <c r="K236" s="57">
        <f t="shared" si="7"/>
        <v>978.46838999999989</v>
      </c>
      <c r="L236" s="58"/>
    </row>
    <row r="237" spans="1:12" s="44" customFormat="1" ht="15">
      <c r="A237" s="54" t="s">
        <v>368</v>
      </c>
      <c r="B237" s="55">
        <v>45209</v>
      </c>
      <c r="C237" s="54" t="s">
        <v>40</v>
      </c>
      <c r="D237" s="54" t="s">
        <v>367</v>
      </c>
      <c r="E237" s="55">
        <v>45209</v>
      </c>
      <c r="F237" s="56">
        <v>3.5750000000000002</v>
      </c>
      <c r="G237" s="56">
        <v>3.5750000000000002</v>
      </c>
      <c r="H237" s="57">
        <v>2.57</v>
      </c>
      <c r="I237" s="57">
        <f t="shared" si="6"/>
        <v>9.1877499999999994</v>
      </c>
      <c r="J237" s="57"/>
      <c r="K237" s="57">
        <f t="shared" si="7"/>
        <v>9.1877499999999994</v>
      </c>
      <c r="L237" s="58"/>
    </row>
    <row r="238" spans="1:12" s="44" customFormat="1" ht="15">
      <c r="A238" s="54" t="s">
        <v>369</v>
      </c>
      <c r="B238" s="55">
        <v>45209</v>
      </c>
      <c r="C238" s="54" t="s">
        <v>25</v>
      </c>
      <c r="D238" s="54" t="s">
        <v>370</v>
      </c>
      <c r="E238" s="55">
        <v>45209</v>
      </c>
      <c r="F238" s="56">
        <v>24.867999999999999</v>
      </c>
      <c r="G238" s="56">
        <v>24.867999999999999</v>
      </c>
      <c r="H238" s="57">
        <v>2.27</v>
      </c>
      <c r="I238" s="57">
        <f t="shared" si="6"/>
        <v>56.450359999999996</v>
      </c>
      <c r="J238" s="57"/>
      <c r="K238" s="57">
        <f t="shared" si="7"/>
        <v>56.450359999999996</v>
      </c>
      <c r="L238" s="58"/>
    </row>
    <row r="239" spans="1:12" s="44" customFormat="1" ht="15">
      <c r="A239" s="54" t="s">
        <v>371</v>
      </c>
      <c r="B239" s="55">
        <v>45209</v>
      </c>
      <c r="C239" s="54" t="s">
        <v>25</v>
      </c>
      <c r="D239" s="54" t="s">
        <v>370</v>
      </c>
      <c r="E239" s="55">
        <v>45209</v>
      </c>
      <c r="F239" s="56">
        <v>63.095999999999997</v>
      </c>
      <c r="G239" s="56">
        <v>63.095999999999997</v>
      </c>
      <c r="H239" s="57">
        <v>2.27</v>
      </c>
      <c r="I239" s="57">
        <f t="shared" si="6"/>
        <v>143.22791999999998</v>
      </c>
      <c r="J239" s="57"/>
      <c r="K239" s="57">
        <f t="shared" si="7"/>
        <v>143.22791999999998</v>
      </c>
      <c r="L239" s="58"/>
    </row>
    <row r="240" spans="1:12" s="44" customFormat="1" ht="15">
      <c r="A240" s="54" t="s">
        <v>372</v>
      </c>
      <c r="B240" s="55">
        <v>45209</v>
      </c>
      <c r="C240" s="54" t="s">
        <v>25</v>
      </c>
      <c r="D240" s="54" t="s">
        <v>370</v>
      </c>
      <c r="E240" s="55">
        <v>45209</v>
      </c>
      <c r="F240" s="56">
        <v>49</v>
      </c>
      <c r="G240" s="56">
        <v>49</v>
      </c>
      <c r="H240" s="57">
        <v>2.27</v>
      </c>
      <c r="I240" s="57">
        <f t="shared" si="6"/>
        <v>111.23</v>
      </c>
      <c r="J240" s="57"/>
      <c r="K240" s="57">
        <f t="shared" si="7"/>
        <v>111.23</v>
      </c>
      <c r="L240" s="58"/>
    </row>
    <row r="241" spans="1:12" s="44" customFormat="1" ht="15">
      <c r="A241" s="54" t="s">
        <v>373</v>
      </c>
      <c r="B241" s="55">
        <v>45209</v>
      </c>
      <c r="C241" s="54" t="s">
        <v>24</v>
      </c>
      <c r="D241" s="54" t="s">
        <v>374</v>
      </c>
      <c r="E241" s="55">
        <v>45209</v>
      </c>
      <c r="F241" s="56">
        <v>272.69900000000001</v>
      </c>
      <c r="G241" s="56">
        <v>272.69900000000001</v>
      </c>
      <c r="H241" s="57">
        <v>3.09</v>
      </c>
      <c r="I241" s="57">
        <f t="shared" si="6"/>
        <v>842.63990999999999</v>
      </c>
      <c r="J241" s="57"/>
      <c r="K241" s="57">
        <f t="shared" si="7"/>
        <v>842.63990999999999</v>
      </c>
      <c r="L241" s="58"/>
    </row>
    <row r="242" spans="1:12" s="44" customFormat="1" ht="15">
      <c r="A242" s="54" t="s">
        <v>375</v>
      </c>
      <c r="B242" s="55">
        <v>45209</v>
      </c>
      <c r="C242" s="54" t="s">
        <v>24</v>
      </c>
      <c r="D242" s="54" t="s">
        <v>374</v>
      </c>
      <c r="E242" s="55">
        <v>45209</v>
      </c>
      <c r="F242" s="56">
        <v>4.1159999999999997</v>
      </c>
      <c r="G242" s="56">
        <v>4.1159999999999997</v>
      </c>
      <c r="H242" s="57">
        <v>3.09</v>
      </c>
      <c r="I242" s="57">
        <f t="shared" si="6"/>
        <v>12.718439999999998</v>
      </c>
      <c r="J242" s="57"/>
      <c r="K242" s="57">
        <f t="shared" si="7"/>
        <v>12.718439999999998</v>
      </c>
      <c r="L242" s="58"/>
    </row>
    <row r="243" spans="1:12" s="44" customFormat="1" ht="15">
      <c r="A243" s="54" t="s">
        <v>376</v>
      </c>
      <c r="B243" s="55">
        <v>45209</v>
      </c>
      <c r="C243" s="54" t="s">
        <v>24</v>
      </c>
      <c r="D243" s="54" t="s">
        <v>374</v>
      </c>
      <c r="E243" s="55">
        <v>45209</v>
      </c>
      <c r="F243" s="56">
        <v>2.52</v>
      </c>
      <c r="G243" s="56">
        <v>2.52</v>
      </c>
      <c r="H243" s="57">
        <v>3.09</v>
      </c>
      <c r="I243" s="57">
        <f t="shared" si="6"/>
        <v>7.7867999999999995</v>
      </c>
      <c r="J243" s="57"/>
      <c r="K243" s="57">
        <f t="shared" si="7"/>
        <v>7.7867999999999995</v>
      </c>
      <c r="L243" s="58"/>
    </row>
    <row r="244" spans="1:12" s="44" customFormat="1" ht="15">
      <c r="A244" s="54" t="s">
        <v>377</v>
      </c>
      <c r="B244" s="55">
        <v>45209</v>
      </c>
      <c r="C244" s="54" t="s">
        <v>34</v>
      </c>
      <c r="D244" s="54" t="s">
        <v>378</v>
      </c>
      <c r="E244" s="55">
        <v>45209</v>
      </c>
      <c r="F244" s="56">
        <v>26.867999999999999</v>
      </c>
      <c r="G244" s="56">
        <v>26.867999999999999</v>
      </c>
      <c r="H244" s="57">
        <v>2.0699999999999998</v>
      </c>
      <c r="I244" s="57">
        <f t="shared" si="6"/>
        <v>55.616759999999992</v>
      </c>
      <c r="J244" s="57"/>
      <c r="K244" s="57">
        <f t="shared" si="7"/>
        <v>55.616759999999992</v>
      </c>
      <c r="L244" s="58"/>
    </row>
    <row r="245" spans="1:12" s="44" customFormat="1" ht="15">
      <c r="A245" s="54" t="s">
        <v>379</v>
      </c>
      <c r="B245" s="55">
        <v>45209</v>
      </c>
      <c r="C245" s="54" t="s">
        <v>34</v>
      </c>
      <c r="D245" s="54" t="s">
        <v>378</v>
      </c>
      <c r="E245" s="55">
        <v>45209</v>
      </c>
      <c r="F245" s="56">
        <v>130.476</v>
      </c>
      <c r="G245" s="56">
        <v>130.476</v>
      </c>
      <c r="H245" s="57">
        <v>2.0699999999999998</v>
      </c>
      <c r="I245" s="57">
        <f t="shared" si="6"/>
        <v>270.08531999999997</v>
      </c>
      <c r="J245" s="57"/>
      <c r="K245" s="57">
        <f t="shared" si="7"/>
        <v>270.08531999999997</v>
      </c>
      <c r="L245" s="58"/>
    </row>
    <row r="246" spans="1:12" s="44" customFormat="1" ht="15">
      <c r="A246" s="54" t="s">
        <v>380</v>
      </c>
      <c r="B246" s="55">
        <v>45209</v>
      </c>
      <c r="C246" s="54" t="s">
        <v>35</v>
      </c>
      <c r="D246" s="54" t="s">
        <v>381</v>
      </c>
      <c r="E246" s="55">
        <v>45209</v>
      </c>
      <c r="F246" s="56">
        <v>216.50700000000001</v>
      </c>
      <c r="G246" s="56">
        <v>216.50700000000001</v>
      </c>
      <c r="H246" s="57">
        <v>2.57</v>
      </c>
      <c r="I246" s="57">
        <f t="shared" si="6"/>
        <v>556.42299000000003</v>
      </c>
      <c r="J246" s="57"/>
      <c r="K246" s="57">
        <f t="shared" si="7"/>
        <v>556.42299000000003</v>
      </c>
      <c r="L246" s="58"/>
    </row>
    <row r="247" spans="1:12" s="44" customFormat="1" ht="30">
      <c r="A247" s="59" t="s">
        <v>382</v>
      </c>
      <c r="B247" s="60">
        <v>45209</v>
      </c>
      <c r="C247" s="59" t="s">
        <v>28</v>
      </c>
      <c r="D247" s="59" t="s">
        <v>383</v>
      </c>
      <c r="E247" s="60">
        <v>45209</v>
      </c>
      <c r="F247" s="61">
        <v>73.655000000000001</v>
      </c>
      <c r="G247" s="61">
        <v>100</v>
      </c>
      <c r="H247" s="62">
        <v>2.57</v>
      </c>
      <c r="I247" s="62">
        <f t="shared" si="6"/>
        <v>257</v>
      </c>
      <c r="J247" s="62"/>
      <c r="K247" s="62">
        <f t="shared" si="7"/>
        <v>257</v>
      </c>
      <c r="L247" s="64" t="s">
        <v>15</v>
      </c>
    </row>
    <row r="248" spans="1:12" s="44" customFormat="1" ht="15">
      <c r="A248" s="59" t="s">
        <v>384</v>
      </c>
      <c r="B248" s="60">
        <v>45209</v>
      </c>
      <c r="C248" s="59" t="s">
        <v>32</v>
      </c>
      <c r="D248" s="59" t="s">
        <v>385</v>
      </c>
      <c r="E248" s="60">
        <v>45209</v>
      </c>
      <c r="F248" s="61">
        <v>143.20699999999999</v>
      </c>
      <c r="G248" s="61">
        <v>143.20699999999999</v>
      </c>
      <c r="H248" s="62">
        <v>1.98</v>
      </c>
      <c r="I248" s="62">
        <f t="shared" si="6"/>
        <v>283.54985999999997</v>
      </c>
      <c r="J248" s="62"/>
      <c r="K248" s="62">
        <f t="shared" si="7"/>
        <v>283.54985999999997</v>
      </c>
      <c r="L248" s="64"/>
    </row>
    <row r="249" spans="1:12" s="44" customFormat="1" ht="15">
      <c r="A249" s="59" t="s">
        <v>386</v>
      </c>
      <c r="B249" s="60">
        <v>45209</v>
      </c>
      <c r="C249" s="59" t="s">
        <v>29</v>
      </c>
      <c r="D249" s="59" t="s">
        <v>387</v>
      </c>
      <c r="E249" s="60">
        <v>45209</v>
      </c>
      <c r="F249" s="61">
        <v>309.48</v>
      </c>
      <c r="G249" s="61">
        <v>309.48</v>
      </c>
      <c r="H249" s="62">
        <v>2.04</v>
      </c>
      <c r="I249" s="62">
        <f t="shared" si="6"/>
        <v>631.33920000000001</v>
      </c>
      <c r="J249" s="62"/>
      <c r="K249" s="62">
        <f t="shared" si="7"/>
        <v>631.33920000000001</v>
      </c>
      <c r="L249" s="64"/>
    </row>
    <row r="250" spans="1:12" s="44" customFormat="1" ht="15">
      <c r="A250" s="59" t="s">
        <v>388</v>
      </c>
      <c r="B250" s="60">
        <v>45209</v>
      </c>
      <c r="C250" s="59" t="s">
        <v>23</v>
      </c>
      <c r="D250" s="59" t="s">
        <v>389</v>
      </c>
      <c r="E250" s="60">
        <v>45209</v>
      </c>
      <c r="F250" s="61">
        <v>2302.8939999999998</v>
      </c>
      <c r="G250" s="61">
        <v>2302.8939999999998</v>
      </c>
      <c r="H250" s="62">
        <v>2.27</v>
      </c>
      <c r="I250" s="62">
        <f t="shared" si="6"/>
        <v>5227.5693799999999</v>
      </c>
      <c r="J250" s="62"/>
      <c r="K250" s="62">
        <f t="shared" si="7"/>
        <v>5227.5693799999999</v>
      </c>
      <c r="L250" s="64"/>
    </row>
    <row r="251" spans="1:12" s="44" customFormat="1" ht="15">
      <c r="A251" s="59" t="s">
        <v>390</v>
      </c>
      <c r="B251" s="60">
        <v>45209</v>
      </c>
      <c r="C251" s="59" t="s">
        <v>23</v>
      </c>
      <c r="D251" s="59" t="s">
        <v>389</v>
      </c>
      <c r="E251" s="60">
        <v>45209</v>
      </c>
      <c r="F251" s="61">
        <v>13.632</v>
      </c>
      <c r="G251" s="61">
        <v>13.632</v>
      </c>
      <c r="H251" s="62">
        <v>2.27</v>
      </c>
      <c r="I251" s="62">
        <f t="shared" si="6"/>
        <v>30.94464</v>
      </c>
      <c r="J251" s="62"/>
      <c r="K251" s="62">
        <f t="shared" si="7"/>
        <v>30.94464</v>
      </c>
      <c r="L251" s="64"/>
    </row>
    <row r="252" spans="1:12" s="44" customFormat="1" ht="15">
      <c r="A252" s="59" t="s">
        <v>391</v>
      </c>
      <c r="B252" s="60">
        <v>45209</v>
      </c>
      <c r="C252" s="59" t="s">
        <v>31</v>
      </c>
      <c r="D252" s="59" t="s">
        <v>392</v>
      </c>
      <c r="E252" s="60">
        <v>45209</v>
      </c>
      <c r="F252" s="61">
        <v>617.52200000000005</v>
      </c>
      <c r="G252" s="61">
        <v>617.52200000000005</v>
      </c>
      <c r="H252" s="62">
        <v>2.42</v>
      </c>
      <c r="I252" s="62">
        <f t="shared" si="6"/>
        <v>1494.4032400000001</v>
      </c>
      <c r="J252" s="62"/>
      <c r="K252" s="62">
        <f t="shared" si="7"/>
        <v>1494.4032400000001</v>
      </c>
      <c r="L252" s="64"/>
    </row>
    <row r="253" spans="1:12" s="44" customFormat="1" ht="15">
      <c r="A253" s="59" t="s">
        <v>393</v>
      </c>
      <c r="B253" s="60">
        <v>45209</v>
      </c>
      <c r="C253" s="59" t="s">
        <v>31</v>
      </c>
      <c r="D253" s="59" t="s">
        <v>392</v>
      </c>
      <c r="E253" s="60">
        <v>45209</v>
      </c>
      <c r="F253" s="61">
        <v>26</v>
      </c>
      <c r="G253" s="61">
        <v>26</v>
      </c>
      <c r="H253" s="62">
        <v>2.42</v>
      </c>
      <c r="I253" s="62">
        <f t="shared" si="6"/>
        <v>62.92</v>
      </c>
      <c r="J253" s="62"/>
      <c r="K253" s="62">
        <f t="shared" si="7"/>
        <v>62.92</v>
      </c>
      <c r="L253" s="64"/>
    </row>
    <row r="254" spans="1:12" s="44" customFormat="1" ht="15">
      <c r="A254" s="59" t="s">
        <v>394</v>
      </c>
      <c r="B254" s="60">
        <v>45209</v>
      </c>
      <c r="C254" s="59" t="s">
        <v>37</v>
      </c>
      <c r="D254" s="59" t="s">
        <v>395</v>
      </c>
      <c r="E254" s="60">
        <v>45209</v>
      </c>
      <c r="F254" s="61">
        <v>269.11900000000003</v>
      </c>
      <c r="G254" s="61">
        <v>269.11900000000003</v>
      </c>
      <c r="H254" s="62">
        <v>2.34</v>
      </c>
      <c r="I254" s="62">
        <f t="shared" si="6"/>
        <v>629.73846000000003</v>
      </c>
      <c r="J254" s="62"/>
      <c r="K254" s="62">
        <f t="shared" si="7"/>
        <v>629.73846000000003</v>
      </c>
      <c r="L254" s="64"/>
    </row>
    <row r="255" spans="1:12" s="44" customFormat="1" ht="15">
      <c r="A255" s="59" t="s">
        <v>396</v>
      </c>
      <c r="B255" s="60">
        <v>45210</v>
      </c>
      <c r="C255" s="59" t="s">
        <v>29</v>
      </c>
      <c r="D255" s="59" t="s">
        <v>397</v>
      </c>
      <c r="E255" s="60">
        <v>45210</v>
      </c>
      <c r="F255" s="61">
        <v>411.68299999999999</v>
      </c>
      <c r="G255" s="61">
        <v>411.68299999999999</v>
      </c>
      <c r="H255" s="62">
        <v>2.04</v>
      </c>
      <c r="I255" s="62">
        <f t="shared" si="6"/>
        <v>839.83331999999996</v>
      </c>
      <c r="J255" s="62"/>
      <c r="K255" s="62">
        <f t="shared" si="7"/>
        <v>839.83331999999996</v>
      </c>
      <c r="L255" s="64"/>
    </row>
    <row r="256" spans="1:12" s="44" customFormat="1" ht="15">
      <c r="A256" s="59" t="s">
        <v>398</v>
      </c>
      <c r="B256" s="60">
        <v>45210</v>
      </c>
      <c r="C256" s="59" t="s">
        <v>29</v>
      </c>
      <c r="D256" s="59" t="s">
        <v>397</v>
      </c>
      <c r="E256" s="60">
        <v>45210</v>
      </c>
      <c r="F256" s="61">
        <v>207.26400000000001</v>
      </c>
      <c r="G256" s="61">
        <v>207.26400000000001</v>
      </c>
      <c r="H256" s="62">
        <v>2.04</v>
      </c>
      <c r="I256" s="62">
        <f t="shared" si="6"/>
        <v>422.81856000000005</v>
      </c>
      <c r="J256" s="62"/>
      <c r="K256" s="62">
        <f t="shared" si="7"/>
        <v>422.81856000000005</v>
      </c>
      <c r="L256" s="64"/>
    </row>
    <row r="257" spans="1:12" s="44" customFormat="1" ht="15">
      <c r="A257" s="59" t="s">
        <v>399</v>
      </c>
      <c r="B257" s="60">
        <v>45210</v>
      </c>
      <c r="C257" s="59" t="s">
        <v>31</v>
      </c>
      <c r="D257" s="59" t="s">
        <v>400</v>
      </c>
      <c r="E257" s="60">
        <v>45210</v>
      </c>
      <c r="F257" s="61">
        <v>366.291</v>
      </c>
      <c r="G257" s="61">
        <v>366.291</v>
      </c>
      <c r="H257" s="62">
        <v>2.42</v>
      </c>
      <c r="I257" s="62">
        <f t="shared" si="6"/>
        <v>886.42421999999999</v>
      </c>
      <c r="J257" s="62"/>
      <c r="K257" s="62">
        <f t="shared" si="7"/>
        <v>886.42421999999999</v>
      </c>
      <c r="L257" s="64"/>
    </row>
    <row r="258" spans="1:12" s="44" customFormat="1" ht="15">
      <c r="A258" s="59" t="s">
        <v>401</v>
      </c>
      <c r="B258" s="60">
        <v>45210</v>
      </c>
      <c r="C258" s="59" t="s">
        <v>31</v>
      </c>
      <c r="D258" s="59" t="s">
        <v>400</v>
      </c>
      <c r="E258" s="60">
        <v>45210</v>
      </c>
      <c r="F258" s="61">
        <v>59.067999999999998</v>
      </c>
      <c r="G258" s="61">
        <v>59.067999999999998</v>
      </c>
      <c r="H258" s="62">
        <v>2.42</v>
      </c>
      <c r="I258" s="62">
        <f t="shared" si="6"/>
        <v>142.94456</v>
      </c>
      <c r="J258" s="62"/>
      <c r="K258" s="62">
        <f t="shared" si="7"/>
        <v>142.94456</v>
      </c>
      <c r="L258" s="64"/>
    </row>
    <row r="259" spans="1:12" s="44" customFormat="1" ht="15">
      <c r="A259" s="59" t="s">
        <v>402</v>
      </c>
      <c r="B259" s="60">
        <v>45210</v>
      </c>
      <c r="C259" s="59" t="s">
        <v>23</v>
      </c>
      <c r="D259" s="59" t="s">
        <v>403</v>
      </c>
      <c r="E259" s="60">
        <v>45210</v>
      </c>
      <c r="F259" s="61">
        <v>830.84699999999998</v>
      </c>
      <c r="G259" s="61">
        <v>830.84699999999998</v>
      </c>
      <c r="H259" s="62">
        <v>2.27</v>
      </c>
      <c r="I259" s="62">
        <f t="shared" si="6"/>
        <v>1886.02269</v>
      </c>
      <c r="J259" s="62"/>
      <c r="K259" s="62">
        <f t="shared" si="7"/>
        <v>1886.02269</v>
      </c>
      <c r="L259" s="64"/>
    </row>
    <row r="260" spans="1:12" s="44" customFormat="1" ht="15">
      <c r="A260" s="59" t="s">
        <v>404</v>
      </c>
      <c r="B260" s="60">
        <v>45210</v>
      </c>
      <c r="C260" s="59" t="s">
        <v>23</v>
      </c>
      <c r="D260" s="59" t="s">
        <v>403</v>
      </c>
      <c r="E260" s="60">
        <v>45210</v>
      </c>
      <c r="F260" s="61">
        <v>40.799999999999997</v>
      </c>
      <c r="G260" s="61">
        <v>40.799999999999997</v>
      </c>
      <c r="H260" s="62">
        <v>2.27</v>
      </c>
      <c r="I260" s="62">
        <f t="shared" si="6"/>
        <v>92.616</v>
      </c>
      <c r="J260" s="62"/>
      <c r="K260" s="62">
        <f t="shared" si="7"/>
        <v>92.616</v>
      </c>
      <c r="L260" s="64"/>
    </row>
    <row r="261" spans="1:12" s="44" customFormat="1" ht="30">
      <c r="A261" s="59" t="s">
        <v>405</v>
      </c>
      <c r="B261" s="60">
        <v>45210</v>
      </c>
      <c r="C261" s="59" t="s">
        <v>26</v>
      </c>
      <c r="D261" s="59" t="s">
        <v>406</v>
      </c>
      <c r="E261" s="60">
        <v>45210</v>
      </c>
      <c r="F261" s="61">
        <v>96.713999999999999</v>
      </c>
      <c r="G261" s="61">
        <v>100</v>
      </c>
      <c r="H261" s="62">
        <v>2.57</v>
      </c>
      <c r="I261" s="62">
        <f t="shared" si="6"/>
        <v>257</v>
      </c>
      <c r="J261" s="62"/>
      <c r="K261" s="62">
        <f t="shared" si="7"/>
        <v>257</v>
      </c>
      <c r="L261" s="64" t="s">
        <v>15</v>
      </c>
    </row>
    <row r="262" spans="1:12" s="44" customFormat="1" ht="15">
      <c r="A262" s="54" t="s">
        <v>407</v>
      </c>
      <c r="B262" s="55">
        <v>45210</v>
      </c>
      <c r="C262" s="54" t="s">
        <v>37</v>
      </c>
      <c r="D262" s="54" t="s">
        <v>408</v>
      </c>
      <c r="E262" s="55">
        <v>45210</v>
      </c>
      <c r="F262" s="56">
        <v>176.988</v>
      </c>
      <c r="G262" s="56">
        <v>176.988</v>
      </c>
      <c r="H262" s="57">
        <v>2.34</v>
      </c>
      <c r="I262" s="57">
        <f t="shared" si="6"/>
        <v>414.15191999999996</v>
      </c>
      <c r="J262" s="57"/>
      <c r="K262" s="57">
        <f t="shared" si="7"/>
        <v>414.15191999999996</v>
      </c>
      <c r="L262" s="58"/>
    </row>
    <row r="263" spans="1:12" s="44" customFormat="1" ht="15">
      <c r="A263" s="54" t="s">
        <v>409</v>
      </c>
      <c r="B263" s="55">
        <v>45210</v>
      </c>
      <c r="C263" s="54" t="s">
        <v>26</v>
      </c>
      <c r="D263" s="54" t="s">
        <v>410</v>
      </c>
      <c r="E263" s="55">
        <v>45210</v>
      </c>
      <c r="F263" s="56">
        <v>289.76600000000002</v>
      </c>
      <c r="G263" s="56">
        <v>289.76600000000002</v>
      </c>
      <c r="H263" s="57">
        <v>2.57</v>
      </c>
      <c r="I263" s="57">
        <f t="shared" si="6"/>
        <v>744.69862000000001</v>
      </c>
      <c r="J263" s="57"/>
      <c r="K263" s="57">
        <f t="shared" si="7"/>
        <v>744.69862000000001</v>
      </c>
      <c r="L263" s="58"/>
    </row>
    <row r="264" spans="1:12" s="44" customFormat="1" ht="15">
      <c r="A264" s="54" t="s">
        <v>411</v>
      </c>
      <c r="B264" s="55">
        <v>45210</v>
      </c>
      <c r="C264" s="54" t="s">
        <v>26</v>
      </c>
      <c r="D264" s="54" t="s">
        <v>410</v>
      </c>
      <c r="E264" s="55">
        <v>45210</v>
      </c>
      <c r="F264" s="56">
        <v>6.6</v>
      </c>
      <c r="G264" s="56">
        <v>6.6</v>
      </c>
      <c r="H264" s="57">
        <v>2.57</v>
      </c>
      <c r="I264" s="57">
        <f t="shared" ref="I264:I327" si="8">G264*H264</f>
        <v>16.962</v>
      </c>
      <c r="J264" s="57"/>
      <c r="K264" s="57">
        <f t="shared" ref="K264:K327" si="9">I264-J264</f>
        <v>16.962</v>
      </c>
      <c r="L264" s="58"/>
    </row>
    <row r="265" spans="1:12" s="44" customFormat="1" ht="15">
      <c r="A265" s="54" t="s">
        <v>412</v>
      </c>
      <c r="B265" s="55">
        <v>45210</v>
      </c>
      <c r="C265" s="54" t="s">
        <v>26</v>
      </c>
      <c r="D265" s="54" t="s">
        <v>410</v>
      </c>
      <c r="E265" s="55">
        <v>45210</v>
      </c>
      <c r="F265" s="56">
        <v>0.75</v>
      </c>
      <c r="G265" s="56">
        <v>0.75</v>
      </c>
      <c r="H265" s="57">
        <v>2.57</v>
      </c>
      <c r="I265" s="57">
        <f t="shared" si="8"/>
        <v>1.9274999999999998</v>
      </c>
      <c r="J265" s="57"/>
      <c r="K265" s="57">
        <f t="shared" si="9"/>
        <v>1.9274999999999998</v>
      </c>
      <c r="L265" s="58"/>
    </row>
    <row r="266" spans="1:12" s="44" customFormat="1" ht="15">
      <c r="A266" s="54" t="s">
        <v>413</v>
      </c>
      <c r="B266" s="55">
        <v>45210</v>
      </c>
      <c r="C266" s="54" t="s">
        <v>25</v>
      </c>
      <c r="D266" s="54" t="s">
        <v>414</v>
      </c>
      <c r="E266" s="55">
        <v>45210</v>
      </c>
      <c r="F266" s="56">
        <v>1051.845</v>
      </c>
      <c r="G266" s="56">
        <v>1051.845</v>
      </c>
      <c r="H266" s="57">
        <v>2.27</v>
      </c>
      <c r="I266" s="57">
        <f t="shared" si="8"/>
        <v>2387.68815</v>
      </c>
      <c r="J266" s="57"/>
      <c r="K266" s="57">
        <f t="shared" si="9"/>
        <v>2387.68815</v>
      </c>
      <c r="L266" s="58"/>
    </row>
    <row r="267" spans="1:12" s="44" customFormat="1" ht="15">
      <c r="A267" s="54" t="s">
        <v>415</v>
      </c>
      <c r="B267" s="55">
        <v>45210</v>
      </c>
      <c r="C267" s="54" t="s">
        <v>25</v>
      </c>
      <c r="D267" s="54" t="s">
        <v>414</v>
      </c>
      <c r="E267" s="55">
        <v>45210</v>
      </c>
      <c r="F267" s="56">
        <v>49.488</v>
      </c>
      <c r="G267" s="56">
        <v>49.488</v>
      </c>
      <c r="H267" s="57">
        <v>2.27</v>
      </c>
      <c r="I267" s="57">
        <f t="shared" si="8"/>
        <v>112.33776</v>
      </c>
      <c r="J267" s="57"/>
      <c r="K267" s="57">
        <f t="shared" si="9"/>
        <v>112.33776</v>
      </c>
      <c r="L267" s="58"/>
    </row>
    <row r="268" spans="1:12" s="44" customFormat="1" ht="15">
      <c r="A268" s="54" t="s">
        <v>416</v>
      </c>
      <c r="B268" s="55">
        <v>45210</v>
      </c>
      <c r="C268" s="54" t="s">
        <v>25</v>
      </c>
      <c r="D268" s="54" t="s">
        <v>414</v>
      </c>
      <c r="E268" s="55">
        <v>45210</v>
      </c>
      <c r="F268" s="56">
        <v>1.8</v>
      </c>
      <c r="G268" s="56">
        <v>1.8</v>
      </c>
      <c r="H268" s="57">
        <v>2.27</v>
      </c>
      <c r="I268" s="57">
        <f t="shared" si="8"/>
        <v>4.0860000000000003</v>
      </c>
      <c r="J268" s="57"/>
      <c r="K268" s="57">
        <f t="shared" si="9"/>
        <v>4.0860000000000003</v>
      </c>
      <c r="L268" s="58"/>
    </row>
    <row r="269" spans="1:12" s="44" customFormat="1" ht="15">
      <c r="A269" s="54" t="s">
        <v>417</v>
      </c>
      <c r="B269" s="55">
        <v>45210</v>
      </c>
      <c r="C269" s="54" t="s">
        <v>30</v>
      </c>
      <c r="D269" s="54" t="s">
        <v>418</v>
      </c>
      <c r="E269" s="55">
        <v>45210</v>
      </c>
      <c r="F269" s="56">
        <v>254.86600000000001</v>
      </c>
      <c r="G269" s="56">
        <v>254.86600000000001</v>
      </c>
      <c r="H269" s="57">
        <v>2.13</v>
      </c>
      <c r="I269" s="57">
        <f t="shared" si="8"/>
        <v>542.86458000000005</v>
      </c>
      <c r="J269" s="57"/>
      <c r="K269" s="57">
        <f t="shared" si="9"/>
        <v>542.86458000000005</v>
      </c>
      <c r="L269" s="58"/>
    </row>
    <row r="270" spans="1:12" s="44" customFormat="1" ht="15">
      <c r="A270" s="54" t="s">
        <v>419</v>
      </c>
      <c r="B270" s="55">
        <v>45210</v>
      </c>
      <c r="C270" s="54" t="s">
        <v>30</v>
      </c>
      <c r="D270" s="54" t="s">
        <v>418</v>
      </c>
      <c r="E270" s="55">
        <v>45210</v>
      </c>
      <c r="F270" s="56">
        <v>89.475999999999999</v>
      </c>
      <c r="G270" s="56">
        <v>89.475999999999999</v>
      </c>
      <c r="H270" s="57">
        <v>2.13</v>
      </c>
      <c r="I270" s="57">
        <f t="shared" si="8"/>
        <v>190.58387999999999</v>
      </c>
      <c r="J270" s="57"/>
      <c r="K270" s="57">
        <f t="shared" si="9"/>
        <v>190.58387999999999</v>
      </c>
      <c r="L270" s="58"/>
    </row>
    <row r="271" spans="1:12" s="44" customFormat="1" ht="15">
      <c r="A271" s="54" t="s">
        <v>420</v>
      </c>
      <c r="B271" s="55">
        <v>45210</v>
      </c>
      <c r="C271" s="54" t="s">
        <v>32</v>
      </c>
      <c r="D271" s="54" t="s">
        <v>421</v>
      </c>
      <c r="E271" s="55">
        <v>45210</v>
      </c>
      <c r="F271" s="56">
        <v>119.63200000000001</v>
      </c>
      <c r="G271" s="56">
        <v>119.63200000000001</v>
      </c>
      <c r="H271" s="57">
        <v>1.98</v>
      </c>
      <c r="I271" s="57">
        <f t="shared" si="8"/>
        <v>236.87136000000001</v>
      </c>
      <c r="J271" s="57"/>
      <c r="K271" s="57">
        <f t="shared" si="9"/>
        <v>236.87136000000001</v>
      </c>
      <c r="L271" s="58"/>
    </row>
    <row r="272" spans="1:12" s="44" customFormat="1" ht="15">
      <c r="A272" s="54" t="s">
        <v>422</v>
      </c>
      <c r="B272" s="55">
        <v>45210</v>
      </c>
      <c r="C272" s="54" t="s">
        <v>33</v>
      </c>
      <c r="D272" s="54" t="s">
        <v>423</v>
      </c>
      <c r="E272" s="55">
        <v>45210</v>
      </c>
      <c r="F272" s="56">
        <v>3.7480000000000002</v>
      </c>
      <c r="G272" s="56">
        <v>3.7480000000000002</v>
      </c>
      <c r="H272" s="57">
        <v>1.93</v>
      </c>
      <c r="I272" s="57">
        <f t="shared" si="8"/>
        <v>7.2336400000000003</v>
      </c>
      <c r="J272" s="57"/>
      <c r="K272" s="57">
        <f t="shared" si="9"/>
        <v>7.2336400000000003</v>
      </c>
      <c r="L272" s="58"/>
    </row>
    <row r="273" spans="1:12" s="44" customFormat="1" ht="15">
      <c r="A273" s="54" t="s">
        <v>424</v>
      </c>
      <c r="B273" s="55">
        <v>45210</v>
      </c>
      <c r="C273" s="54" t="s">
        <v>33</v>
      </c>
      <c r="D273" s="54" t="s">
        <v>423</v>
      </c>
      <c r="E273" s="55">
        <v>45210</v>
      </c>
      <c r="F273" s="56">
        <v>120.411</v>
      </c>
      <c r="G273" s="56">
        <v>120.411</v>
      </c>
      <c r="H273" s="57">
        <v>1.93</v>
      </c>
      <c r="I273" s="57">
        <f t="shared" si="8"/>
        <v>232.39322999999999</v>
      </c>
      <c r="J273" s="57"/>
      <c r="K273" s="57">
        <f t="shared" si="9"/>
        <v>232.39322999999999</v>
      </c>
      <c r="L273" s="58"/>
    </row>
    <row r="274" spans="1:12" s="44" customFormat="1" ht="15">
      <c r="A274" s="54" t="s">
        <v>425</v>
      </c>
      <c r="B274" s="55">
        <v>45210</v>
      </c>
      <c r="C274" s="54" t="s">
        <v>33</v>
      </c>
      <c r="D274" s="54" t="s">
        <v>423</v>
      </c>
      <c r="E274" s="55">
        <v>45210</v>
      </c>
      <c r="F274" s="56">
        <v>0.9</v>
      </c>
      <c r="G274" s="56">
        <v>0.9</v>
      </c>
      <c r="H274" s="57">
        <v>1.93</v>
      </c>
      <c r="I274" s="57">
        <f t="shared" si="8"/>
        <v>1.7369999999999999</v>
      </c>
      <c r="J274" s="57"/>
      <c r="K274" s="57">
        <f t="shared" si="9"/>
        <v>1.7369999999999999</v>
      </c>
      <c r="L274" s="58"/>
    </row>
    <row r="275" spans="1:12" s="44" customFormat="1" ht="30">
      <c r="A275" s="59" t="s">
        <v>426</v>
      </c>
      <c r="B275" s="60">
        <v>45210</v>
      </c>
      <c r="C275" s="59" t="s">
        <v>33</v>
      </c>
      <c r="D275" s="59" t="s">
        <v>427</v>
      </c>
      <c r="E275" s="60">
        <v>45210</v>
      </c>
      <c r="F275" s="61">
        <v>31.212</v>
      </c>
      <c r="G275" s="61">
        <v>31.212</v>
      </c>
      <c r="H275" s="62">
        <v>1.93</v>
      </c>
      <c r="I275" s="62">
        <f t="shared" si="8"/>
        <v>60.239159999999998</v>
      </c>
      <c r="J275" s="62"/>
      <c r="K275" s="62">
        <f t="shared" si="9"/>
        <v>60.239159999999998</v>
      </c>
      <c r="L275" s="64" t="s">
        <v>15</v>
      </c>
    </row>
    <row r="276" spans="1:12" s="44" customFormat="1" ht="30">
      <c r="A276" s="59" t="s">
        <v>428</v>
      </c>
      <c r="B276" s="60">
        <v>45210</v>
      </c>
      <c r="C276" s="59" t="s">
        <v>33</v>
      </c>
      <c r="D276" s="59" t="s">
        <v>427</v>
      </c>
      <c r="E276" s="60">
        <v>45210</v>
      </c>
      <c r="F276" s="61">
        <v>26.856000000000002</v>
      </c>
      <c r="G276" s="61">
        <v>68.787999999999997</v>
      </c>
      <c r="H276" s="62">
        <v>1.93</v>
      </c>
      <c r="I276" s="62">
        <f t="shared" si="8"/>
        <v>132.76084</v>
      </c>
      <c r="J276" s="62"/>
      <c r="K276" s="62">
        <f t="shared" si="9"/>
        <v>132.76084</v>
      </c>
      <c r="L276" s="64" t="s">
        <v>15</v>
      </c>
    </row>
    <row r="277" spans="1:12" s="44" customFormat="1" ht="47.25">
      <c r="A277" s="59" t="s">
        <v>429</v>
      </c>
      <c r="B277" s="60">
        <v>45211</v>
      </c>
      <c r="C277" s="59" t="s">
        <v>29</v>
      </c>
      <c r="D277" s="59" t="s">
        <v>430</v>
      </c>
      <c r="E277" s="60">
        <v>45211</v>
      </c>
      <c r="F277" s="61">
        <v>2474.172</v>
      </c>
      <c r="G277" s="61">
        <v>2474.172</v>
      </c>
      <c r="H277" s="62">
        <v>2.04</v>
      </c>
      <c r="I277" s="62">
        <f t="shared" si="8"/>
        <v>5047.31088</v>
      </c>
      <c r="J277" s="62">
        <f>I277*3/100</f>
        <v>151.41932639999999</v>
      </c>
      <c r="K277" s="62">
        <f t="shared" si="9"/>
        <v>4895.8915536000004</v>
      </c>
      <c r="L277" s="63" t="s">
        <v>46</v>
      </c>
    </row>
    <row r="278" spans="1:12" s="44" customFormat="1" ht="47.25">
      <c r="A278" s="59" t="s">
        <v>431</v>
      </c>
      <c r="B278" s="60">
        <v>45211</v>
      </c>
      <c r="C278" s="59" t="s">
        <v>29</v>
      </c>
      <c r="D278" s="59" t="s">
        <v>430</v>
      </c>
      <c r="E278" s="60">
        <v>45211</v>
      </c>
      <c r="F278" s="61">
        <v>21</v>
      </c>
      <c r="G278" s="61">
        <v>21</v>
      </c>
      <c r="H278" s="62">
        <v>2.04</v>
      </c>
      <c r="I278" s="62">
        <f t="shared" si="8"/>
        <v>42.84</v>
      </c>
      <c r="J278" s="62">
        <f>I278*3/100</f>
        <v>1.2852000000000001</v>
      </c>
      <c r="K278" s="62">
        <f t="shared" si="9"/>
        <v>41.5548</v>
      </c>
      <c r="L278" s="63" t="s">
        <v>46</v>
      </c>
    </row>
    <row r="279" spans="1:12" s="44" customFormat="1" ht="47.25">
      <c r="A279" s="59" t="s">
        <v>432</v>
      </c>
      <c r="B279" s="60">
        <v>45211</v>
      </c>
      <c r="C279" s="59" t="s">
        <v>29</v>
      </c>
      <c r="D279" s="59" t="s">
        <v>430</v>
      </c>
      <c r="E279" s="60">
        <v>45211</v>
      </c>
      <c r="F279" s="61">
        <v>852.97199999999998</v>
      </c>
      <c r="G279" s="61">
        <v>852.97199999999998</v>
      </c>
      <c r="H279" s="62">
        <v>2.04</v>
      </c>
      <c r="I279" s="62">
        <f t="shared" si="8"/>
        <v>1740.06288</v>
      </c>
      <c r="J279" s="62">
        <f>I279*3/100</f>
        <v>52.201886400000006</v>
      </c>
      <c r="K279" s="62">
        <f t="shared" si="9"/>
        <v>1687.8609936</v>
      </c>
      <c r="L279" s="63" t="s">
        <v>46</v>
      </c>
    </row>
    <row r="280" spans="1:12" s="44" customFormat="1" ht="47.25">
      <c r="A280" s="59" t="s">
        <v>433</v>
      </c>
      <c r="B280" s="60">
        <v>45211</v>
      </c>
      <c r="C280" s="59" t="s">
        <v>29</v>
      </c>
      <c r="D280" s="59" t="s">
        <v>430</v>
      </c>
      <c r="E280" s="60">
        <v>45211</v>
      </c>
      <c r="F280" s="61">
        <v>150.59100000000001</v>
      </c>
      <c r="G280" s="61">
        <v>150.59100000000001</v>
      </c>
      <c r="H280" s="62">
        <v>2.04</v>
      </c>
      <c r="I280" s="62">
        <f t="shared" si="8"/>
        <v>307.20564000000002</v>
      </c>
      <c r="J280" s="62">
        <f>I280*3/100</f>
        <v>9.2161692000000013</v>
      </c>
      <c r="K280" s="62">
        <f t="shared" si="9"/>
        <v>297.98947079999999</v>
      </c>
      <c r="L280" s="63" t="s">
        <v>46</v>
      </c>
    </row>
    <row r="281" spans="1:12" s="44" customFormat="1" ht="15">
      <c r="A281" s="54" t="s">
        <v>434</v>
      </c>
      <c r="B281" s="55">
        <v>45211</v>
      </c>
      <c r="C281" s="54" t="s">
        <v>23</v>
      </c>
      <c r="D281" s="54" t="s">
        <v>435</v>
      </c>
      <c r="E281" s="55">
        <v>45211</v>
      </c>
      <c r="F281" s="56">
        <v>734.58399999999995</v>
      </c>
      <c r="G281" s="56">
        <v>734.58399999999995</v>
      </c>
      <c r="H281" s="57">
        <v>2.27</v>
      </c>
      <c r="I281" s="57">
        <f t="shared" si="8"/>
        <v>1667.50568</v>
      </c>
      <c r="J281" s="57"/>
      <c r="K281" s="57">
        <f t="shared" si="9"/>
        <v>1667.50568</v>
      </c>
      <c r="L281" s="58"/>
    </row>
    <row r="282" spans="1:12" s="44" customFormat="1" ht="15">
      <c r="A282" s="54" t="s">
        <v>436</v>
      </c>
      <c r="B282" s="55">
        <v>45211</v>
      </c>
      <c r="C282" s="54" t="s">
        <v>23</v>
      </c>
      <c r="D282" s="54" t="s">
        <v>435</v>
      </c>
      <c r="E282" s="55">
        <v>45211</v>
      </c>
      <c r="F282" s="56">
        <v>147</v>
      </c>
      <c r="G282" s="56">
        <v>147</v>
      </c>
      <c r="H282" s="57">
        <v>2.27</v>
      </c>
      <c r="I282" s="57">
        <f t="shared" si="8"/>
        <v>333.69</v>
      </c>
      <c r="J282" s="57"/>
      <c r="K282" s="57">
        <f t="shared" si="9"/>
        <v>333.69</v>
      </c>
      <c r="L282" s="58"/>
    </row>
    <row r="283" spans="1:12" s="44" customFormat="1" ht="15">
      <c r="A283" s="54" t="s">
        <v>437</v>
      </c>
      <c r="B283" s="55">
        <v>45211</v>
      </c>
      <c r="C283" s="54" t="s">
        <v>45</v>
      </c>
      <c r="D283" s="54" t="s">
        <v>438</v>
      </c>
      <c r="E283" s="55">
        <v>45211</v>
      </c>
      <c r="F283" s="56">
        <v>1820.549</v>
      </c>
      <c r="G283" s="56">
        <v>1820.549</v>
      </c>
      <c r="H283" s="57">
        <v>5</v>
      </c>
      <c r="I283" s="57">
        <f t="shared" si="8"/>
        <v>9102.744999999999</v>
      </c>
      <c r="J283" s="57"/>
      <c r="K283" s="57">
        <f t="shared" si="9"/>
        <v>9102.744999999999</v>
      </c>
      <c r="L283" s="58"/>
    </row>
    <row r="284" spans="1:12" s="44" customFormat="1" ht="15">
      <c r="A284" s="54" t="s">
        <v>439</v>
      </c>
      <c r="B284" s="55">
        <v>45211</v>
      </c>
      <c r="C284" s="54" t="s">
        <v>45</v>
      </c>
      <c r="D284" s="54" t="s">
        <v>438</v>
      </c>
      <c r="E284" s="55">
        <v>45211</v>
      </c>
      <c r="F284" s="56">
        <v>7</v>
      </c>
      <c r="G284" s="56">
        <v>7</v>
      </c>
      <c r="H284" s="57">
        <v>5</v>
      </c>
      <c r="I284" s="57">
        <f t="shared" si="8"/>
        <v>35</v>
      </c>
      <c r="J284" s="57"/>
      <c r="K284" s="57">
        <f t="shared" si="9"/>
        <v>35</v>
      </c>
      <c r="L284" s="58"/>
    </row>
    <row r="285" spans="1:12" s="44" customFormat="1" ht="15">
      <c r="A285" s="54" t="s">
        <v>440</v>
      </c>
      <c r="B285" s="55">
        <v>45211</v>
      </c>
      <c r="C285" s="54" t="s">
        <v>31</v>
      </c>
      <c r="D285" s="54" t="s">
        <v>441</v>
      </c>
      <c r="E285" s="55">
        <v>45211</v>
      </c>
      <c r="F285" s="56">
        <v>477.19499999999999</v>
      </c>
      <c r="G285" s="56">
        <v>477.19499999999999</v>
      </c>
      <c r="H285" s="57">
        <v>2.42</v>
      </c>
      <c r="I285" s="57">
        <f t="shared" si="8"/>
        <v>1154.8118999999999</v>
      </c>
      <c r="J285" s="57"/>
      <c r="K285" s="57">
        <f t="shared" si="9"/>
        <v>1154.8118999999999</v>
      </c>
      <c r="L285" s="58"/>
    </row>
    <row r="286" spans="1:12" s="44" customFormat="1" ht="15">
      <c r="A286" s="54" t="s">
        <v>442</v>
      </c>
      <c r="B286" s="55">
        <v>45211</v>
      </c>
      <c r="C286" s="54" t="s">
        <v>31</v>
      </c>
      <c r="D286" s="54" t="s">
        <v>441</v>
      </c>
      <c r="E286" s="55">
        <v>45211</v>
      </c>
      <c r="F286" s="56">
        <v>57.24</v>
      </c>
      <c r="G286" s="56">
        <v>57.24</v>
      </c>
      <c r="H286" s="57">
        <v>2.42</v>
      </c>
      <c r="I286" s="57">
        <f t="shared" si="8"/>
        <v>138.52080000000001</v>
      </c>
      <c r="J286" s="57"/>
      <c r="K286" s="57">
        <f t="shared" si="9"/>
        <v>138.52080000000001</v>
      </c>
      <c r="L286" s="58"/>
    </row>
    <row r="287" spans="1:12" s="44" customFormat="1" ht="15">
      <c r="A287" s="54" t="s">
        <v>443</v>
      </c>
      <c r="B287" s="55">
        <v>45211</v>
      </c>
      <c r="C287" s="54" t="s">
        <v>30</v>
      </c>
      <c r="D287" s="54" t="s">
        <v>444</v>
      </c>
      <c r="E287" s="55">
        <v>45211</v>
      </c>
      <c r="F287" s="56">
        <v>252.899</v>
      </c>
      <c r="G287" s="56">
        <v>252.899</v>
      </c>
      <c r="H287" s="57">
        <v>2.13</v>
      </c>
      <c r="I287" s="57">
        <f t="shared" si="8"/>
        <v>538.67486999999994</v>
      </c>
      <c r="J287" s="57"/>
      <c r="K287" s="57">
        <f t="shared" si="9"/>
        <v>538.67486999999994</v>
      </c>
      <c r="L287" s="58"/>
    </row>
    <row r="288" spans="1:12" s="44" customFormat="1" ht="15">
      <c r="A288" s="54" t="s">
        <v>445</v>
      </c>
      <c r="B288" s="55">
        <v>45211</v>
      </c>
      <c r="C288" s="54" t="s">
        <v>30</v>
      </c>
      <c r="D288" s="54" t="s">
        <v>444</v>
      </c>
      <c r="E288" s="55">
        <v>45211</v>
      </c>
      <c r="F288" s="56">
        <v>1333.366</v>
      </c>
      <c r="G288" s="56">
        <v>1333.366</v>
      </c>
      <c r="H288" s="57">
        <v>2.13</v>
      </c>
      <c r="I288" s="57">
        <f t="shared" si="8"/>
        <v>2840.0695799999999</v>
      </c>
      <c r="J288" s="57"/>
      <c r="K288" s="57">
        <f t="shared" si="9"/>
        <v>2840.0695799999999</v>
      </c>
      <c r="L288" s="58"/>
    </row>
    <row r="289" spans="1:12" s="44" customFormat="1" ht="15">
      <c r="A289" s="54" t="s">
        <v>446</v>
      </c>
      <c r="B289" s="55">
        <v>45211</v>
      </c>
      <c r="C289" s="54" t="s">
        <v>30</v>
      </c>
      <c r="D289" s="54" t="s">
        <v>444</v>
      </c>
      <c r="E289" s="55">
        <v>45211</v>
      </c>
      <c r="F289" s="56">
        <v>1125.2750000000001</v>
      </c>
      <c r="G289" s="56">
        <v>1125.2750000000001</v>
      </c>
      <c r="H289" s="57">
        <v>2.13</v>
      </c>
      <c r="I289" s="57">
        <f t="shared" si="8"/>
        <v>2396.8357500000002</v>
      </c>
      <c r="J289" s="57"/>
      <c r="K289" s="57">
        <f t="shared" si="9"/>
        <v>2396.8357500000002</v>
      </c>
      <c r="L289" s="58"/>
    </row>
    <row r="290" spans="1:12" s="44" customFormat="1" ht="15">
      <c r="A290" s="54" t="s">
        <v>447</v>
      </c>
      <c r="B290" s="55">
        <v>45211</v>
      </c>
      <c r="C290" s="54" t="s">
        <v>30</v>
      </c>
      <c r="D290" s="54" t="s">
        <v>448</v>
      </c>
      <c r="E290" s="55">
        <v>45211</v>
      </c>
      <c r="F290" s="56">
        <v>582.79700000000003</v>
      </c>
      <c r="G290" s="56">
        <v>582.79700000000003</v>
      </c>
      <c r="H290" s="57">
        <v>2.13</v>
      </c>
      <c r="I290" s="57">
        <f t="shared" si="8"/>
        <v>1241.35761</v>
      </c>
      <c r="J290" s="57"/>
      <c r="K290" s="57">
        <f t="shared" si="9"/>
        <v>1241.35761</v>
      </c>
      <c r="L290" s="58"/>
    </row>
    <row r="291" spans="1:12" s="44" customFormat="1" ht="15">
      <c r="A291" s="54" t="s">
        <v>449</v>
      </c>
      <c r="B291" s="55">
        <v>45211</v>
      </c>
      <c r="C291" s="54" t="s">
        <v>30</v>
      </c>
      <c r="D291" s="54" t="s">
        <v>448</v>
      </c>
      <c r="E291" s="55">
        <v>45211</v>
      </c>
      <c r="F291" s="56">
        <v>261.48</v>
      </c>
      <c r="G291" s="56">
        <v>261.48</v>
      </c>
      <c r="H291" s="57">
        <v>2.13</v>
      </c>
      <c r="I291" s="57">
        <f t="shared" si="8"/>
        <v>556.95240000000001</v>
      </c>
      <c r="J291" s="57"/>
      <c r="K291" s="57">
        <f t="shared" si="9"/>
        <v>556.95240000000001</v>
      </c>
      <c r="L291" s="58"/>
    </row>
    <row r="292" spans="1:12" s="44" customFormat="1" ht="15">
      <c r="A292" s="54" t="s">
        <v>450</v>
      </c>
      <c r="B292" s="55">
        <v>45211</v>
      </c>
      <c r="C292" s="54" t="s">
        <v>30</v>
      </c>
      <c r="D292" s="54" t="s">
        <v>451</v>
      </c>
      <c r="E292" s="55">
        <v>45211</v>
      </c>
      <c r="F292" s="56">
        <v>68.28</v>
      </c>
      <c r="G292" s="56">
        <v>68.28</v>
      </c>
      <c r="H292" s="57">
        <v>2.13</v>
      </c>
      <c r="I292" s="57">
        <f t="shared" si="8"/>
        <v>145.43639999999999</v>
      </c>
      <c r="J292" s="57"/>
      <c r="K292" s="57">
        <f t="shared" si="9"/>
        <v>145.43639999999999</v>
      </c>
      <c r="L292" s="58"/>
    </row>
    <row r="293" spans="1:12" s="44" customFormat="1" ht="15">
      <c r="A293" s="54" t="s">
        <v>452</v>
      </c>
      <c r="B293" s="55">
        <v>45211</v>
      </c>
      <c r="C293" s="54" t="s">
        <v>30</v>
      </c>
      <c r="D293" s="54" t="s">
        <v>451</v>
      </c>
      <c r="E293" s="55">
        <v>45211</v>
      </c>
      <c r="F293" s="56">
        <v>35.567999999999998</v>
      </c>
      <c r="G293" s="56">
        <v>35.567999999999998</v>
      </c>
      <c r="H293" s="57">
        <v>2.13</v>
      </c>
      <c r="I293" s="57">
        <f t="shared" si="8"/>
        <v>75.759839999999997</v>
      </c>
      <c r="J293" s="57"/>
      <c r="K293" s="57">
        <f t="shared" si="9"/>
        <v>75.759839999999997</v>
      </c>
      <c r="L293" s="58"/>
    </row>
    <row r="294" spans="1:12" s="44" customFormat="1" ht="15">
      <c r="A294" s="54" t="s">
        <v>453</v>
      </c>
      <c r="B294" s="55">
        <v>45211</v>
      </c>
      <c r="C294" s="54" t="s">
        <v>30</v>
      </c>
      <c r="D294" s="54" t="s">
        <v>451</v>
      </c>
      <c r="E294" s="55">
        <v>45211</v>
      </c>
      <c r="F294" s="56">
        <v>0.9</v>
      </c>
      <c r="G294" s="56">
        <v>0.9</v>
      </c>
      <c r="H294" s="57">
        <v>2.13</v>
      </c>
      <c r="I294" s="57">
        <f t="shared" si="8"/>
        <v>1.917</v>
      </c>
      <c r="J294" s="57"/>
      <c r="K294" s="57">
        <f t="shared" si="9"/>
        <v>1.917</v>
      </c>
      <c r="L294" s="58"/>
    </row>
    <row r="295" spans="1:12" s="44" customFormat="1" ht="15">
      <c r="A295" s="54" t="s">
        <v>454</v>
      </c>
      <c r="B295" s="55">
        <v>45211</v>
      </c>
      <c r="C295" s="54" t="s">
        <v>25</v>
      </c>
      <c r="D295" s="54" t="s">
        <v>455</v>
      </c>
      <c r="E295" s="55">
        <v>45211</v>
      </c>
      <c r="F295" s="56">
        <v>6.66</v>
      </c>
      <c r="G295" s="56">
        <v>6.66</v>
      </c>
      <c r="H295" s="57">
        <v>2.27</v>
      </c>
      <c r="I295" s="57">
        <f t="shared" si="8"/>
        <v>15.1182</v>
      </c>
      <c r="J295" s="57"/>
      <c r="K295" s="57">
        <f t="shared" si="9"/>
        <v>15.1182</v>
      </c>
      <c r="L295" s="58"/>
    </row>
    <row r="296" spans="1:12" s="44" customFormat="1" ht="15">
      <c r="A296" s="54" t="s">
        <v>456</v>
      </c>
      <c r="B296" s="55">
        <v>45211</v>
      </c>
      <c r="C296" s="54" t="s">
        <v>25</v>
      </c>
      <c r="D296" s="54" t="s">
        <v>455</v>
      </c>
      <c r="E296" s="55">
        <v>45211</v>
      </c>
      <c r="F296" s="56">
        <v>1311.675</v>
      </c>
      <c r="G296" s="56">
        <v>1311.675</v>
      </c>
      <c r="H296" s="57">
        <v>2.27</v>
      </c>
      <c r="I296" s="57">
        <f t="shared" si="8"/>
        <v>2977.50225</v>
      </c>
      <c r="J296" s="57"/>
      <c r="K296" s="57">
        <f t="shared" si="9"/>
        <v>2977.50225</v>
      </c>
      <c r="L296" s="58"/>
    </row>
    <row r="297" spans="1:12" s="44" customFormat="1" ht="15">
      <c r="A297" s="54" t="s">
        <v>457</v>
      </c>
      <c r="B297" s="55">
        <v>45211</v>
      </c>
      <c r="C297" s="54" t="s">
        <v>25</v>
      </c>
      <c r="D297" s="54" t="s">
        <v>455</v>
      </c>
      <c r="E297" s="55">
        <v>45211</v>
      </c>
      <c r="F297" s="56">
        <v>108.426</v>
      </c>
      <c r="G297" s="56">
        <v>108.426</v>
      </c>
      <c r="H297" s="57">
        <v>2.27</v>
      </c>
      <c r="I297" s="57">
        <f t="shared" si="8"/>
        <v>246.12702000000002</v>
      </c>
      <c r="J297" s="57"/>
      <c r="K297" s="57">
        <f t="shared" si="9"/>
        <v>246.12702000000002</v>
      </c>
      <c r="L297" s="58"/>
    </row>
    <row r="298" spans="1:12" s="44" customFormat="1" ht="15">
      <c r="A298" s="54" t="s">
        <v>458</v>
      </c>
      <c r="B298" s="55">
        <v>45211</v>
      </c>
      <c r="C298" s="54" t="s">
        <v>25</v>
      </c>
      <c r="D298" s="54" t="s">
        <v>455</v>
      </c>
      <c r="E298" s="55">
        <v>45211</v>
      </c>
      <c r="F298" s="56">
        <v>104.736</v>
      </c>
      <c r="G298" s="56">
        <v>104.736</v>
      </c>
      <c r="H298" s="57">
        <v>2.27</v>
      </c>
      <c r="I298" s="57">
        <f t="shared" si="8"/>
        <v>237.75072</v>
      </c>
      <c r="J298" s="57"/>
      <c r="K298" s="57">
        <f t="shared" si="9"/>
        <v>237.75072</v>
      </c>
      <c r="L298" s="58"/>
    </row>
    <row r="299" spans="1:12" s="44" customFormat="1" ht="15">
      <c r="A299" s="54" t="s">
        <v>459</v>
      </c>
      <c r="B299" s="55">
        <v>45211</v>
      </c>
      <c r="C299" s="54" t="s">
        <v>25</v>
      </c>
      <c r="D299" s="54" t="s">
        <v>455</v>
      </c>
      <c r="E299" s="55">
        <v>45211</v>
      </c>
      <c r="F299" s="56">
        <v>26.091999999999999</v>
      </c>
      <c r="G299" s="56">
        <v>26.091999999999999</v>
      </c>
      <c r="H299" s="57">
        <v>2.27</v>
      </c>
      <c r="I299" s="57">
        <f t="shared" si="8"/>
        <v>59.228839999999998</v>
      </c>
      <c r="J299" s="57"/>
      <c r="K299" s="57">
        <f t="shared" si="9"/>
        <v>59.228839999999998</v>
      </c>
      <c r="L299" s="58"/>
    </row>
    <row r="300" spans="1:12" s="44" customFormat="1" ht="15">
      <c r="A300" s="54" t="s">
        <v>460</v>
      </c>
      <c r="B300" s="55">
        <v>45211</v>
      </c>
      <c r="C300" s="54" t="s">
        <v>26</v>
      </c>
      <c r="D300" s="54" t="s">
        <v>461</v>
      </c>
      <c r="E300" s="55">
        <v>45211</v>
      </c>
      <c r="F300" s="56">
        <v>878.46600000000001</v>
      </c>
      <c r="G300" s="56">
        <v>878.46600000000001</v>
      </c>
      <c r="H300" s="57">
        <v>2.57</v>
      </c>
      <c r="I300" s="57">
        <f t="shared" si="8"/>
        <v>2257.65762</v>
      </c>
      <c r="J300" s="57"/>
      <c r="K300" s="57">
        <f t="shared" si="9"/>
        <v>2257.65762</v>
      </c>
      <c r="L300" s="58"/>
    </row>
    <row r="301" spans="1:12" s="44" customFormat="1" ht="15">
      <c r="A301" s="54" t="s">
        <v>462</v>
      </c>
      <c r="B301" s="55">
        <v>45211</v>
      </c>
      <c r="C301" s="54" t="s">
        <v>40</v>
      </c>
      <c r="D301" s="54" t="s">
        <v>463</v>
      </c>
      <c r="E301" s="55">
        <v>45211</v>
      </c>
      <c r="F301" s="56">
        <v>1000.069</v>
      </c>
      <c r="G301" s="56">
        <v>1000.069</v>
      </c>
      <c r="H301" s="57">
        <v>2.57</v>
      </c>
      <c r="I301" s="57">
        <f t="shared" si="8"/>
        <v>2570.1773299999995</v>
      </c>
      <c r="J301" s="57"/>
      <c r="K301" s="57">
        <f t="shared" si="9"/>
        <v>2570.1773299999995</v>
      </c>
      <c r="L301" s="58"/>
    </row>
    <row r="302" spans="1:12" s="44" customFormat="1" ht="15">
      <c r="A302" s="54" t="s">
        <v>464</v>
      </c>
      <c r="B302" s="55">
        <v>45211</v>
      </c>
      <c r="C302" s="54" t="s">
        <v>40</v>
      </c>
      <c r="D302" s="54" t="s">
        <v>463</v>
      </c>
      <c r="E302" s="55">
        <v>45211</v>
      </c>
      <c r="F302" s="56">
        <v>32.01</v>
      </c>
      <c r="G302" s="56">
        <v>32.01</v>
      </c>
      <c r="H302" s="57">
        <v>2.57</v>
      </c>
      <c r="I302" s="57">
        <f t="shared" si="8"/>
        <v>82.265699999999995</v>
      </c>
      <c r="J302" s="57"/>
      <c r="K302" s="57">
        <f t="shared" si="9"/>
        <v>82.265699999999995</v>
      </c>
      <c r="L302" s="58"/>
    </row>
    <row r="303" spans="1:12" s="44" customFormat="1" ht="15">
      <c r="A303" s="54" t="s">
        <v>465</v>
      </c>
      <c r="B303" s="55">
        <v>45211</v>
      </c>
      <c r="C303" s="54" t="s">
        <v>37</v>
      </c>
      <c r="D303" s="54" t="s">
        <v>463</v>
      </c>
      <c r="E303" s="55">
        <v>45211</v>
      </c>
      <c r="F303" s="56">
        <v>121.66</v>
      </c>
      <c r="G303" s="56">
        <v>121.66</v>
      </c>
      <c r="H303" s="57">
        <v>2.34</v>
      </c>
      <c r="I303" s="57">
        <f t="shared" si="8"/>
        <v>284.68439999999998</v>
      </c>
      <c r="J303" s="57"/>
      <c r="K303" s="57">
        <f t="shared" si="9"/>
        <v>284.68439999999998</v>
      </c>
      <c r="L303" s="58"/>
    </row>
    <row r="304" spans="1:12" s="37" customFormat="1" ht="15">
      <c r="A304" s="54" t="s">
        <v>466</v>
      </c>
      <c r="B304" s="55">
        <v>45211</v>
      </c>
      <c r="C304" s="54" t="s">
        <v>37</v>
      </c>
      <c r="D304" s="54" t="s">
        <v>463</v>
      </c>
      <c r="E304" s="55">
        <v>45211</v>
      </c>
      <c r="F304" s="56">
        <v>20.85</v>
      </c>
      <c r="G304" s="56">
        <v>20.85</v>
      </c>
      <c r="H304" s="57">
        <v>2.34</v>
      </c>
      <c r="I304" s="57">
        <f t="shared" si="8"/>
        <v>48.789000000000001</v>
      </c>
      <c r="J304" s="57"/>
      <c r="K304" s="57">
        <f t="shared" si="9"/>
        <v>48.789000000000001</v>
      </c>
      <c r="L304" s="58"/>
    </row>
    <row r="305" spans="1:12" s="37" customFormat="1" ht="15">
      <c r="A305" s="54" t="s">
        <v>467</v>
      </c>
      <c r="B305" s="55">
        <v>45211</v>
      </c>
      <c r="C305" s="54" t="s">
        <v>23</v>
      </c>
      <c r="D305" s="54" t="s">
        <v>468</v>
      </c>
      <c r="E305" s="55">
        <v>45211</v>
      </c>
      <c r="F305" s="56">
        <v>176.34</v>
      </c>
      <c r="G305" s="56">
        <v>176.34</v>
      </c>
      <c r="H305" s="57">
        <v>2.27</v>
      </c>
      <c r="I305" s="57">
        <f t="shared" si="8"/>
        <v>400.29180000000002</v>
      </c>
      <c r="J305" s="57"/>
      <c r="K305" s="57">
        <f t="shared" si="9"/>
        <v>400.29180000000002</v>
      </c>
      <c r="L305" s="58"/>
    </row>
    <row r="306" spans="1:12" s="37" customFormat="1" ht="15">
      <c r="A306" s="54" t="s">
        <v>469</v>
      </c>
      <c r="B306" s="55">
        <v>45211</v>
      </c>
      <c r="C306" s="54" t="s">
        <v>23</v>
      </c>
      <c r="D306" s="54" t="s">
        <v>468</v>
      </c>
      <c r="E306" s="55">
        <v>45211</v>
      </c>
      <c r="F306" s="56">
        <v>758.51599999999996</v>
      </c>
      <c r="G306" s="56">
        <v>758.51599999999996</v>
      </c>
      <c r="H306" s="57">
        <v>2.27</v>
      </c>
      <c r="I306" s="57">
        <f t="shared" si="8"/>
        <v>1721.83132</v>
      </c>
      <c r="J306" s="57"/>
      <c r="K306" s="57">
        <f t="shared" si="9"/>
        <v>1721.83132</v>
      </c>
      <c r="L306" s="58"/>
    </row>
    <row r="307" spans="1:12" s="37" customFormat="1" ht="15">
      <c r="A307" s="54" t="s">
        <v>470</v>
      </c>
      <c r="B307" s="55">
        <v>45211</v>
      </c>
      <c r="C307" s="54" t="s">
        <v>36</v>
      </c>
      <c r="D307" s="54" t="s">
        <v>471</v>
      </c>
      <c r="E307" s="55">
        <v>45211</v>
      </c>
      <c r="F307" s="56">
        <v>844.04</v>
      </c>
      <c r="G307" s="56">
        <v>844.04</v>
      </c>
      <c r="H307" s="57">
        <v>2.34</v>
      </c>
      <c r="I307" s="57">
        <f t="shared" si="8"/>
        <v>1975.0535999999997</v>
      </c>
      <c r="J307" s="57"/>
      <c r="K307" s="57">
        <f t="shared" si="9"/>
        <v>1975.0535999999997</v>
      </c>
      <c r="L307" s="58"/>
    </row>
    <row r="308" spans="1:12" s="37" customFormat="1" ht="15">
      <c r="A308" s="54" t="s">
        <v>472</v>
      </c>
      <c r="B308" s="55">
        <v>45212</v>
      </c>
      <c r="C308" s="54" t="s">
        <v>32</v>
      </c>
      <c r="D308" s="54" t="s">
        <v>473</v>
      </c>
      <c r="E308" s="55">
        <v>45212</v>
      </c>
      <c r="F308" s="56">
        <v>287.02</v>
      </c>
      <c r="G308" s="56">
        <v>287.02</v>
      </c>
      <c r="H308" s="57">
        <v>1.98</v>
      </c>
      <c r="I308" s="57">
        <f t="shared" si="8"/>
        <v>568.29959999999994</v>
      </c>
      <c r="J308" s="57"/>
      <c r="K308" s="57">
        <f t="shared" si="9"/>
        <v>568.29959999999994</v>
      </c>
      <c r="L308" s="58"/>
    </row>
    <row r="309" spans="1:12" s="37" customFormat="1" ht="15">
      <c r="A309" s="54" t="s">
        <v>474</v>
      </c>
      <c r="B309" s="55">
        <v>45212</v>
      </c>
      <c r="C309" s="54" t="s">
        <v>32</v>
      </c>
      <c r="D309" s="54" t="s">
        <v>473</v>
      </c>
      <c r="E309" s="55">
        <v>45212</v>
      </c>
      <c r="F309" s="56">
        <v>94.668000000000006</v>
      </c>
      <c r="G309" s="56">
        <v>94.668000000000006</v>
      </c>
      <c r="H309" s="57">
        <v>1.98</v>
      </c>
      <c r="I309" s="57">
        <f t="shared" si="8"/>
        <v>187.44264000000001</v>
      </c>
      <c r="J309" s="57"/>
      <c r="K309" s="57">
        <f t="shared" si="9"/>
        <v>187.44264000000001</v>
      </c>
      <c r="L309" s="58"/>
    </row>
    <row r="310" spans="1:12" s="37" customFormat="1" ht="15">
      <c r="A310" s="54" t="s">
        <v>475</v>
      </c>
      <c r="B310" s="55">
        <v>45212</v>
      </c>
      <c r="C310" s="54" t="s">
        <v>23</v>
      </c>
      <c r="D310" s="54" t="s">
        <v>476</v>
      </c>
      <c r="E310" s="55">
        <v>45212</v>
      </c>
      <c r="F310" s="56">
        <v>773.38199999999995</v>
      </c>
      <c r="G310" s="56">
        <v>773.38199999999995</v>
      </c>
      <c r="H310" s="57">
        <v>2.27</v>
      </c>
      <c r="I310" s="57">
        <f t="shared" si="8"/>
        <v>1755.5771399999999</v>
      </c>
      <c r="J310" s="57"/>
      <c r="K310" s="57">
        <f t="shared" si="9"/>
        <v>1755.5771399999999</v>
      </c>
      <c r="L310" s="58"/>
    </row>
    <row r="311" spans="1:12" s="37" customFormat="1" ht="15">
      <c r="A311" s="54" t="s">
        <v>477</v>
      </c>
      <c r="B311" s="55">
        <v>45212</v>
      </c>
      <c r="C311" s="54" t="s">
        <v>23</v>
      </c>
      <c r="D311" s="54" t="s">
        <v>476</v>
      </c>
      <c r="E311" s="55">
        <v>45212</v>
      </c>
      <c r="F311" s="56">
        <v>214.16</v>
      </c>
      <c r="G311" s="56">
        <v>214.16</v>
      </c>
      <c r="H311" s="57">
        <v>2.27</v>
      </c>
      <c r="I311" s="57">
        <f t="shared" si="8"/>
        <v>486.14319999999998</v>
      </c>
      <c r="J311" s="57"/>
      <c r="K311" s="57">
        <f t="shared" si="9"/>
        <v>486.14319999999998</v>
      </c>
      <c r="L311" s="58"/>
    </row>
    <row r="312" spans="1:12" s="37" customFormat="1" ht="15">
      <c r="A312" s="54" t="s">
        <v>478</v>
      </c>
      <c r="B312" s="55">
        <v>45212</v>
      </c>
      <c r="C312" s="54" t="s">
        <v>23</v>
      </c>
      <c r="D312" s="54" t="s">
        <v>476</v>
      </c>
      <c r="E312" s="55">
        <v>45212</v>
      </c>
      <c r="F312" s="56">
        <v>177.785</v>
      </c>
      <c r="G312" s="56">
        <v>177.785</v>
      </c>
      <c r="H312" s="57">
        <v>2.27</v>
      </c>
      <c r="I312" s="57">
        <f t="shared" si="8"/>
        <v>403.57195000000002</v>
      </c>
      <c r="J312" s="57"/>
      <c r="K312" s="57">
        <f t="shared" si="9"/>
        <v>403.57195000000002</v>
      </c>
      <c r="L312" s="58"/>
    </row>
    <row r="313" spans="1:12" s="37" customFormat="1" ht="15">
      <c r="A313" s="54" t="s">
        <v>479</v>
      </c>
      <c r="B313" s="55">
        <v>45212</v>
      </c>
      <c r="C313" s="54" t="s">
        <v>23</v>
      </c>
      <c r="D313" s="54" t="s">
        <v>476</v>
      </c>
      <c r="E313" s="55">
        <v>45212</v>
      </c>
      <c r="F313" s="56">
        <v>26.88</v>
      </c>
      <c r="G313" s="56">
        <v>26.88</v>
      </c>
      <c r="H313" s="57">
        <v>2.27</v>
      </c>
      <c r="I313" s="57">
        <f t="shared" si="8"/>
        <v>61.017600000000002</v>
      </c>
      <c r="J313" s="57"/>
      <c r="K313" s="57">
        <f t="shared" si="9"/>
        <v>61.017600000000002</v>
      </c>
      <c r="L313" s="58"/>
    </row>
    <row r="314" spans="1:12" s="37" customFormat="1" ht="15">
      <c r="A314" s="54" t="s">
        <v>480</v>
      </c>
      <c r="B314" s="55">
        <v>45212</v>
      </c>
      <c r="C314" s="54" t="s">
        <v>23</v>
      </c>
      <c r="D314" s="54" t="s">
        <v>476</v>
      </c>
      <c r="E314" s="55">
        <v>45212</v>
      </c>
      <c r="F314" s="56">
        <v>1.5</v>
      </c>
      <c r="G314" s="56">
        <v>1.5</v>
      </c>
      <c r="H314" s="57">
        <v>2.27</v>
      </c>
      <c r="I314" s="57">
        <f t="shared" si="8"/>
        <v>3.4050000000000002</v>
      </c>
      <c r="J314" s="57"/>
      <c r="K314" s="57">
        <f t="shared" si="9"/>
        <v>3.4050000000000002</v>
      </c>
      <c r="L314" s="58"/>
    </row>
    <row r="315" spans="1:12" s="37" customFormat="1" ht="15">
      <c r="A315" s="54" t="s">
        <v>481</v>
      </c>
      <c r="B315" s="55">
        <v>45212</v>
      </c>
      <c r="C315" s="54" t="s">
        <v>30</v>
      </c>
      <c r="D315" s="54" t="s">
        <v>482</v>
      </c>
      <c r="E315" s="55">
        <v>45212</v>
      </c>
      <c r="F315" s="56">
        <v>70.864000000000004</v>
      </c>
      <c r="G315" s="56">
        <v>70.864000000000004</v>
      </c>
      <c r="H315" s="57">
        <v>2.13</v>
      </c>
      <c r="I315" s="57">
        <f t="shared" si="8"/>
        <v>150.94032000000001</v>
      </c>
      <c r="J315" s="57"/>
      <c r="K315" s="57">
        <f t="shared" si="9"/>
        <v>150.94032000000001</v>
      </c>
      <c r="L315" s="58"/>
    </row>
    <row r="316" spans="1:12" s="37" customFormat="1" ht="15">
      <c r="A316" s="54" t="s">
        <v>483</v>
      </c>
      <c r="B316" s="55">
        <v>45212</v>
      </c>
      <c r="C316" s="54" t="s">
        <v>30</v>
      </c>
      <c r="D316" s="54" t="s">
        <v>482</v>
      </c>
      <c r="E316" s="55">
        <v>45212</v>
      </c>
      <c r="F316" s="56">
        <v>704.14800000000002</v>
      </c>
      <c r="G316" s="56">
        <v>704.14800000000002</v>
      </c>
      <c r="H316" s="57">
        <v>2.13</v>
      </c>
      <c r="I316" s="57">
        <f t="shared" si="8"/>
        <v>1499.8352399999999</v>
      </c>
      <c r="J316" s="57"/>
      <c r="K316" s="57">
        <f t="shared" si="9"/>
        <v>1499.8352399999999</v>
      </c>
      <c r="L316" s="58"/>
    </row>
    <row r="317" spans="1:12" s="37" customFormat="1" ht="47.25">
      <c r="A317" s="59" t="s">
        <v>484</v>
      </c>
      <c r="B317" s="60">
        <v>45212</v>
      </c>
      <c r="C317" s="59" t="s">
        <v>45</v>
      </c>
      <c r="D317" s="59" t="s">
        <v>485</v>
      </c>
      <c r="E317" s="60">
        <v>45212</v>
      </c>
      <c r="F317" s="61">
        <v>1725.5250000000001</v>
      </c>
      <c r="G317" s="61">
        <v>1725.5250000000001</v>
      </c>
      <c r="H317" s="62">
        <v>5</v>
      </c>
      <c r="I317" s="62">
        <f t="shared" si="8"/>
        <v>8627.625</v>
      </c>
      <c r="J317" s="62">
        <f>I317*3/100</f>
        <v>258.82875000000001</v>
      </c>
      <c r="K317" s="62">
        <f t="shared" si="9"/>
        <v>8368.7962499999994</v>
      </c>
      <c r="L317" s="63" t="s">
        <v>46</v>
      </c>
    </row>
    <row r="318" spans="1:12" s="37" customFormat="1" ht="47.25">
      <c r="A318" s="59" t="s">
        <v>486</v>
      </c>
      <c r="B318" s="60">
        <v>45212</v>
      </c>
      <c r="C318" s="59" t="s">
        <v>45</v>
      </c>
      <c r="D318" s="59" t="s">
        <v>485</v>
      </c>
      <c r="E318" s="60">
        <v>45212</v>
      </c>
      <c r="F318" s="61">
        <v>1255.338</v>
      </c>
      <c r="G318" s="61">
        <v>1255.338</v>
      </c>
      <c r="H318" s="62">
        <v>5</v>
      </c>
      <c r="I318" s="62">
        <f t="shared" si="8"/>
        <v>6276.69</v>
      </c>
      <c r="J318" s="62">
        <f>I318*3/100</f>
        <v>188.30070000000001</v>
      </c>
      <c r="K318" s="62">
        <f t="shared" si="9"/>
        <v>6088.3892999999998</v>
      </c>
      <c r="L318" s="63" t="s">
        <v>46</v>
      </c>
    </row>
    <row r="319" spans="1:12" s="37" customFormat="1" ht="47.25">
      <c r="A319" s="59" t="s">
        <v>487</v>
      </c>
      <c r="B319" s="60">
        <v>45212</v>
      </c>
      <c r="C319" s="59" t="s">
        <v>45</v>
      </c>
      <c r="D319" s="59" t="s">
        <v>485</v>
      </c>
      <c r="E319" s="60">
        <v>45212</v>
      </c>
      <c r="F319" s="61">
        <v>28.984000000000002</v>
      </c>
      <c r="G319" s="61">
        <v>28.984000000000002</v>
      </c>
      <c r="H319" s="62">
        <v>5</v>
      </c>
      <c r="I319" s="62">
        <f t="shared" si="8"/>
        <v>144.92000000000002</v>
      </c>
      <c r="J319" s="62">
        <f>I319*3/100</f>
        <v>4.3476000000000008</v>
      </c>
      <c r="K319" s="62">
        <f t="shared" si="9"/>
        <v>140.57240000000002</v>
      </c>
      <c r="L319" s="63" t="s">
        <v>46</v>
      </c>
    </row>
    <row r="320" spans="1:12" s="37" customFormat="1" ht="15">
      <c r="A320" s="54" t="s">
        <v>488</v>
      </c>
      <c r="B320" s="55">
        <v>45212</v>
      </c>
      <c r="C320" s="54" t="s">
        <v>31</v>
      </c>
      <c r="D320" s="54" t="s">
        <v>489</v>
      </c>
      <c r="E320" s="55">
        <v>45212</v>
      </c>
      <c r="F320" s="56">
        <v>36</v>
      </c>
      <c r="G320" s="56">
        <v>36</v>
      </c>
      <c r="H320" s="57">
        <v>2.42</v>
      </c>
      <c r="I320" s="57">
        <f t="shared" si="8"/>
        <v>87.12</v>
      </c>
      <c r="J320" s="57"/>
      <c r="K320" s="57">
        <f t="shared" si="9"/>
        <v>87.12</v>
      </c>
      <c r="L320" s="58"/>
    </row>
    <row r="321" spans="1:12" s="37" customFormat="1" ht="15">
      <c r="A321" s="54" t="s">
        <v>490</v>
      </c>
      <c r="B321" s="55">
        <v>45212</v>
      </c>
      <c r="C321" s="54" t="s">
        <v>31</v>
      </c>
      <c r="D321" s="54" t="s">
        <v>489</v>
      </c>
      <c r="E321" s="55">
        <v>45212</v>
      </c>
      <c r="F321" s="56">
        <v>259.01600000000002</v>
      </c>
      <c r="G321" s="56">
        <v>259.01600000000002</v>
      </c>
      <c r="H321" s="57">
        <v>2.42</v>
      </c>
      <c r="I321" s="57">
        <f t="shared" si="8"/>
        <v>626.81871999999998</v>
      </c>
      <c r="J321" s="57"/>
      <c r="K321" s="57">
        <f t="shared" si="9"/>
        <v>626.81871999999998</v>
      </c>
      <c r="L321" s="58"/>
    </row>
    <row r="322" spans="1:12" s="37" customFormat="1" ht="15">
      <c r="A322" s="54" t="s">
        <v>491</v>
      </c>
      <c r="B322" s="55">
        <v>45212</v>
      </c>
      <c r="C322" s="54" t="s">
        <v>43</v>
      </c>
      <c r="D322" s="54" t="s">
        <v>492</v>
      </c>
      <c r="E322" s="55">
        <v>45212</v>
      </c>
      <c r="F322" s="56">
        <v>485.90899999999999</v>
      </c>
      <c r="G322" s="56">
        <v>485.90899999999999</v>
      </c>
      <c r="H322" s="57">
        <v>2.57</v>
      </c>
      <c r="I322" s="57">
        <f t="shared" si="8"/>
        <v>1248.78613</v>
      </c>
      <c r="J322" s="57"/>
      <c r="K322" s="57">
        <f t="shared" si="9"/>
        <v>1248.78613</v>
      </c>
      <c r="L322" s="58"/>
    </row>
    <row r="323" spans="1:12" s="37" customFormat="1" ht="15">
      <c r="A323" s="54" t="s">
        <v>493</v>
      </c>
      <c r="B323" s="55">
        <v>45212</v>
      </c>
      <c r="C323" s="54" t="s">
        <v>43</v>
      </c>
      <c r="D323" s="54" t="s">
        <v>492</v>
      </c>
      <c r="E323" s="55">
        <v>45212</v>
      </c>
      <c r="F323" s="56">
        <v>47.466000000000001</v>
      </c>
      <c r="G323" s="56">
        <v>47.466000000000001</v>
      </c>
      <c r="H323" s="57">
        <v>2.57</v>
      </c>
      <c r="I323" s="57">
        <f t="shared" si="8"/>
        <v>121.98761999999999</v>
      </c>
      <c r="J323" s="57"/>
      <c r="K323" s="57">
        <f t="shared" si="9"/>
        <v>121.98761999999999</v>
      </c>
      <c r="L323" s="58"/>
    </row>
    <row r="324" spans="1:12" s="37" customFormat="1" ht="15">
      <c r="A324" s="54" t="s">
        <v>494</v>
      </c>
      <c r="B324" s="55">
        <v>45212</v>
      </c>
      <c r="C324" s="54" t="s">
        <v>43</v>
      </c>
      <c r="D324" s="54" t="s">
        <v>492</v>
      </c>
      <c r="E324" s="55">
        <v>45212</v>
      </c>
      <c r="F324" s="56">
        <v>0.45</v>
      </c>
      <c r="G324" s="56">
        <v>0.45</v>
      </c>
      <c r="H324" s="57">
        <v>2.57</v>
      </c>
      <c r="I324" s="57">
        <f t="shared" si="8"/>
        <v>1.1564999999999999</v>
      </c>
      <c r="J324" s="57"/>
      <c r="K324" s="57">
        <f t="shared" si="9"/>
        <v>1.1564999999999999</v>
      </c>
      <c r="L324" s="58"/>
    </row>
    <row r="325" spans="1:12" s="37" customFormat="1" ht="15">
      <c r="A325" s="54" t="s">
        <v>495</v>
      </c>
      <c r="B325" s="55">
        <v>45212</v>
      </c>
      <c r="C325" s="54" t="s">
        <v>29</v>
      </c>
      <c r="D325" s="54" t="s">
        <v>496</v>
      </c>
      <c r="E325" s="55">
        <v>45212</v>
      </c>
      <c r="F325" s="56">
        <v>786.83199999999999</v>
      </c>
      <c r="G325" s="56">
        <v>786.83199999999999</v>
      </c>
      <c r="H325" s="57">
        <v>2.04</v>
      </c>
      <c r="I325" s="57">
        <f t="shared" si="8"/>
        <v>1605.1372799999999</v>
      </c>
      <c r="J325" s="57"/>
      <c r="K325" s="57">
        <f t="shared" si="9"/>
        <v>1605.1372799999999</v>
      </c>
      <c r="L325" s="58"/>
    </row>
    <row r="326" spans="1:12" s="37" customFormat="1" ht="15">
      <c r="A326" s="54" t="s">
        <v>497</v>
      </c>
      <c r="B326" s="55">
        <v>45212</v>
      </c>
      <c r="C326" s="54" t="s">
        <v>29</v>
      </c>
      <c r="D326" s="54" t="s">
        <v>496</v>
      </c>
      <c r="E326" s="55">
        <v>45212</v>
      </c>
      <c r="F326" s="56">
        <v>27.45</v>
      </c>
      <c r="G326" s="56">
        <v>27.45</v>
      </c>
      <c r="H326" s="57">
        <v>2.04</v>
      </c>
      <c r="I326" s="57">
        <f t="shared" si="8"/>
        <v>55.997999999999998</v>
      </c>
      <c r="J326" s="57"/>
      <c r="K326" s="57">
        <f t="shared" si="9"/>
        <v>55.997999999999998</v>
      </c>
      <c r="L326" s="58"/>
    </row>
    <row r="327" spans="1:12" s="37" customFormat="1" ht="15">
      <c r="A327" s="54" t="s">
        <v>498</v>
      </c>
      <c r="B327" s="55">
        <v>45212</v>
      </c>
      <c r="C327" s="54" t="s">
        <v>33</v>
      </c>
      <c r="D327" s="54" t="s">
        <v>499</v>
      </c>
      <c r="E327" s="55">
        <v>45212</v>
      </c>
      <c r="F327" s="56">
        <v>30.92</v>
      </c>
      <c r="G327" s="56">
        <v>30.92</v>
      </c>
      <c r="H327" s="57">
        <v>1.93</v>
      </c>
      <c r="I327" s="57">
        <f t="shared" si="8"/>
        <v>59.675600000000003</v>
      </c>
      <c r="J327" s="57"/>
      <c r="K327" s="57">
        <f t="shared" si="9"/>
        <v>59.675600000000003</v>
      </c>
      <c r="L327" s="58"/>
    </row>
    <row r="328" spans="1:12" s="37" customFormat="1" ht="15">
      <c r="A328" s="54" t="s">
        <v>500</v>
      </c>
      <c r="B328" s="55">
        <v>45212</v>
      </c>
      <c r="C328" s="54" t="s">
        <v>33</v>
      </c>
      <c r="D328" s="54" t="s">
        <v>499</v>
      </c>
      <c r="E328" s="55">
        <v>45212</v>
      </c>
      <c r="F328" s="56">
        <v>108.93600000000001</v>
      </c>
      <c r="G328" s="56">
        <v>108.93600000000001</v>
      </c>
      <c r="H328" s="57">
        <v>1.93</v>
      </c>
      <c r="I328" s="57">
        <f t="shared" ref="I328:I391" si="10">G328*H328</f>
        <v>210.24648000000002</v>
      </c>
      <c r="J328" s="57"/>
      <c r="K328" s="57">
        <f t="shared" ref="K328:K391" si="11">I328-J328</f>
        <v>210.24648000000002</v>
      </c>
      <c r="L328" s="58"/>
    </row>
    <row r="329" spans="1:12" s="37" customFormat="1" ht="15">
      <c r="A329" s="54" t="s">
        <v>501</v>
      </c>
      <c r="B329" s="55">
        <v>45212</v>
      </c>
      <c r="C329" s="54" t="s">
        <v>27</v>
      </c>
      <c r="D329" s="54" t="s">
        <v>502</v>
      </c>
      <c r="E329" s="55">
        <v>45212</v>
      </c>
      <c r="F329" s="56">
        <v>865.28499999999997</v>
      </c>
      <c r="G329" s="56">
        <v>865.28499999999997</v>
      </c>
      <c r="H329" s="57">
        <v>2.57</v>
      </c>
      <c r="I329" s="57">
        <f t="shared" si="10"/>
        <v>2223.7824499999997</v>
      </c>
      <c r="J329" s="57"/>
      <c r="K329" s="57">
        <f t="shared" si="11"/>
        <v>2223.7824499999997</v>
      </c>
      <c r="L329" s="58"/>
    </row>
    <row r="330" spans="1:12" s="37" customFormat="1" ht="15">
      <c r="A330" s="54" t="s">
        <v>503</v>
      </c>
      <c r="B330" s="55">
        <v>45212</v>
      </c>
      <c r="C330" s="54" t="s">
        <v>24</v>
      </c>
      <c r="D330" s="54" t="s">
        <v>504</v>
      </c>
      <c r="E330" s="55">
        <v>45212</v>
      </c>
      <c r="F330" s="56">
        <v>25.76</v>
      </c>
      <c r="G330" s="56">
        <v>25.76</v>
      </c>
      <c r="H330" s="57">
        <v>3.09</v>
      </c>
      <c r="I330" s="57">
        <f t="shared" si="10"/>
        <v>79.598399999999998</v>
      </c>
      <c r="J330" s="57"/>
      <c r="K330" s="57">
        <f t="shared" si="11"/>
        <v>79.598399999999998</v>
      </c>
      <c r="L330" s="58"/>
    </row>
    <row r="331" spans="1:12" s="37" customFormat="1" ht="15">
      <c r="A331" s="54" t="s">
        <v>505</v>
      </c>
      <c r="B331" s="55">
        <v>45212</v>
      </c>
      <c r="C331" s="54" t="s">
        <v>24</v>
      </c>
      <c r="D331" s="54" t="s">
        <v>504</v>
      </c>
      <c r="E331" s="55">
        <v>45212</v>
      </c>
      <c r="F331" s="56">
        <v>382.89499999999998</v>
      </c>
      <c r="G331" s="56">
        <v>382.89499999999998</v>
      </c>
      <c r="H331" s="57">
        <v>3.09</v>
      </c>
      <c r="I331" s="57">
        <f t="shared" si="10"/>
        <v>1183.14555</v>
      </c>
      <c r="J331" s="57"/>
      <c r="K331" s="57">
        <f t="shared" si="11"/>
        <v>1183.14555</v>
      </c>
      <c r="L331" s="58"/>
    </row>
    <row r="332" spans="1:12" s="37" customFormat="1" ht="15">
      <c r="A332" s="54" t="s">
        <v>506</v>
      </c>
      <c r="B332" s="55">
        <v>45212</v>
      </c>
      <c r="C332" s="54" t="s">
        <v>37</v>
      </c>
      <c r="D332" s="54" t="s">
        <v>507</v>
      </c>
      <c r="E332" s="55">
        <v>45212</v>
      </c>
      <c r="F332" s="56">
        <v>377.8</v>
      </c>
      <c r="G332" s="56">
        <v>377.8</v>
      </c>
      <c r="H332" s="57">
        <v>2.34</v>
      </c>
      <c r="I332" s="57">
        <f t="shared" si="10"/>
        <v>884.05200000000002</v>
      </c>
      <c r="J332" s="57"/>
      <c r="K332" s="57">
        <f t="shared" si="11"/>
        <v>884.05200000000002</v>
      </c>
      <c r="L332" s="58"/>
    </row>
    <row r="333" spans="1:12" s="37" customFormat="1" ht="15">
      <c r="A333" s="54" t="s">
        <v>508</v>
      </c>
      <c r="B333" s="55">
        <v>45212</v>
      </c>
      <c r="C333" s="54" t="s">
        <v>37</v>
      </c>
      <c r="D333" s="54" t="s">
        <v>507</v>
      </c>
      <c r="E333" s="55">
        <v>45212</v>
      </c>
      <c r="F333" s="56">
        <v>592.05899999999997</v>
      </c>
      <c r="G333" s="56">
        <v>592.05899999999997</v>
      </c>
      <c r="H333" s="57">
        <v>2.34</v>
      </c>
      <c r="I333" s="57">
        <f t="shared" si="10"/>
        <v>1385.4180599999997</v>
      </c>
      <c r="J333" s="57"/>
      <c r="K333" s="57">
        <f t="shared" si="11"/>
        <v>1385.4180599999997</v>
      </c>
      <c r="L333" s="58"/>
    </row>
    <row r="334" spans="1:12" s="37" customFormat="1" ht="15">
      <c r="A334" s="54" t="s">
        <v>509</v>
      </c>
      <c r="B334" s="55">
        <v>45212</v>
      </c>
      <c r="C334" s="54" t="s">
        <v>26</v>
      </c>
      <c r="D334" s="54" t="s">
        <v>510</v>
      </c>
      <c r="E334" s="55">
        <v>45212</v>
      </c>
      <c r="F334" s="56">
        <v>735.98299999999995</v>
      </c>
      <c r="G334" s="56">
        <v>735.98299999999995</v>
      </c>
      <c r="H334" s="57">
        <v>2.57</v>
      </c>
      <c r="I334" s="57">
        <f t="shared" si="10"/>
        <v>1891.4763099999998</v>
      </c>
      <c r="J334" s="57"/>
      <c r="K334" s="57">
        <f t="shared" si="11"/>
        <v>1891.4763099999998</v>
      </c>
      <c r="L334" s="58"/>
    </row>
    <row r="335" spans="1:12" s="37" customFormat="1" ht="15">
      <c r="A335" s="54" t="s">
        <v>511</v>
      </c>
      <c r="B335" s="55">
        <v>45212</v>
      </c>
      <c r="C335" s="54" t="s">
        <v>26</v>
      </c>
      <c r="D335" s="54" t="s">
        <v>510</v>
      </c>
      <c r="E335" s="55">
        <v>45212</v>
      </c>
      <c r="F335" s="56">
        <v>28.96</v>
      </c>
      <c r="G335" s="56">
        <v>28.96</v>
      </c>
      <c r="H335" s="57">
        <v>2.57</v>
      </c>
      <c r="I335" s="57">
        <f t="shared" si="10"/>
        <v>74.427199999999999</v>
      </c>
      <c r="J335" s="57"/>
      <c r="K335" s="57">
        <f t="shared" si="11"/>
        <v>74.427199999999999</v>
      </c>
      <c r="L335" s="58"/>
    </row>
    <row r="336" spans="1:12" s="37" customFormat="1" ht="15">
      <c r="A336" s="54" t="s">
        <v>512</v>
      </c>
      <c r="B336" s="55">
        <v>45212</v>
      </c>
      <c r="C336" s="54" t="s">
        <v>25</v>
      </c>
      <c r="D336" s="54" t="s">
        <v>513</v>
      </c>
      <c r="E336" s="55">
        <v>45212</v>
      </c>
      <c r="F336" s="56">
        <v>73.989000000000004</v>
      </c>
      <c r="G336" s="56">
        <v>73.989000000000004</v>
      </c>
      <c r="H336" s="57">
        <v>2.27</v>
      </c>
      <c r="I336" s="57">
        <f t="shared" si="10"/>
        <v>167.95503000000002</v>
      </c>
      <c r="J336" s="57"/>
      <c r="K336" s="57">
        <f t="shared" si="11"/>
        <v>167.95503000000002</v>
      </c>
      <c r="L336" s="58"/>
    </row>
    <row r="337" spans="1:12" s="37" customFormat="1" ht="15">
      <c r="A337" s="54" t="s">
        <v>514</v>
      </c>
      <c r="B337" s="55">
        <v>45212</v>
      </c>
      <c r="C337" s="54" t="s">
        <v>25</v>
      </c>
      <c r="D337" s="54" t="s">
        <v>513</v>
      </c>
      <c r="E337" s="55">
        <v>45212</v>
      </c>
      <c r="F337" s="56">
        <v>329.99400000000003</v>
      </c>
      <c r="G337" s="56">
        <v>329.99400000000003</v>
      </c>
      <c r="H337" s="57">
        <v>2.27</v>
      </c>
      <c r="I337" s="57">
        <f t="shared" si="10"/>
        <v>749.08638000000008</v>
      </c>
      <c r="J337" s="57"/>
      <c r="K337" s="57">
        <f t="shared" si="11"/>
        <v>749.08638000000008</v>
      </c>
      <c r="L337" s="58"/>
    </row>
    <row r="338" spans="1:12" s="37" customFormat="1" ht="15">
      <c r="A338" s="54" t="s">
        <v>515</v>
      </c>
      <c r="B338" s="55">
        <v>45212</v>
      </c>
      <c r="C338" s="54" t="s">
        <v>25</v>
      </c>
      <c r="D338" s="54" t="s">
        <v>513</v>
      </c>
      <c r="E338" s="55">
        <v>45212</v>
      </c>
      <c r="F338" s="56">
        <v>28.4</v>
      </c>
      <c r="G338" s="56">
        <v>28.4</v>
      </c>
      <c r="H338" s="57">
        <v>2.27</v>
      </c>
      <c r="I338" s="57">
        <f t="shared" si="10"/>
        <v>64.468000000000004</v>
      </c>
      <c r="J338" s="57"/>
      <c r="K338" s="57">
        <f t="shared" si="11"/>
        <v>64.468000000000004</v>
      </c>
      <c r="L338" s="58"/>
    </row>
    <row r="339" spans="1:12" s="37" customFormat="1" ht="15">
      <c r="A339" s="54" t="s">
        <v>516</v>
      </c>
      <c r="B339" s="55">
        <v>45212</v>
      </c>
      <c r="C339" s="54" t="s">
        <v>25</v>
      </c>
      <c r="D339" s="54" t="s">
        <v>513</v>
      </c>
      <c r="E339" s="55">
        <v>45212</v>
      </c>
      <c r="F339" s="56">
        <v>1638.7750000000001</v>
      </c>
      <c r="G339" s="56">
        <v>1638.7750000000001</v>
      </c>
      <c r="H339" s="57">
        <v>2.27</v>
      </c>
      <c r="I339" s="57">
        <f t="shared" si="10"/>
        <v>3720.0192500000003</v>
      </c>
      <c r="J339" s="57"/>
      <c r="K339" s="57">
        <f t="shared" si="11"/>
        <v>3720.0192500000003</v>
      </c>
      <c r="L339" s="58"/>
    </row>
    <row r="340" spans="1:12" s="37" customFormat="1" ht="15">
      <c r="A340" s="54" t="s">
        <v>517</v>
      </c>
      <c r="B340" s="55">
        <v>45212</v>
      </c>
      <c r="C340" s="54" t="s">
        <v>25</v>
      </c>
      <c r="D340" s="54" t="s">
        <v>518</v>
      </c>
      <c r="E340" s="55">
        <v>45212</v>
      </c>
      <c r="F340" s="56">
        <v>127.52200000000001</v>
      </c>
      <c r="G340" s="56">
        <v>127.52200000000001</v>
      </c>
      <c r="H340" s="57">
        <v>2.27</v>
      </c>
      <c r="I340" s="57">
        <f t="shared" si="10"/>
        <v>289.47494</v>
      </c>
      <c r="J340" s="57"/>
      <c r="K340" s="57">
        <f t="shared" si="11"/>
        <v>289.47494</v>
      </c>
      <c r="L340" s="58"/>
    </row>
    <row r="341" spans="1:12" s="37" customFormat="1" ht="15">
      <c r="A341" s="54" t="s">
        <v>519</v>
      </c>
      <c r="B341" s="55">
        <v>45212</v>
      </c>
      <c r="C341" s="54" t="s">
        <v>25</v>
      </c>
      <c r="D341" s="54" t="s">
        <v>518</v>
      </c>
      <c r="E341" s="55">
        <v>45212</v>
      </c>
      <c r="F341" s="56">
        <v>16.794</v>
      </c>
      <c r="G341" s="56">
        <v>16.794</v>
      </c>
      <c r="H341" s="57">
        <v>2.27</v>
      </c>
      <c r="I341" s="57">
        <f t="shared" si="10"/>
        <v>38.12238</v>
      </c>
      <c r="J341" s="57"/>
      <c r="K341" s="57">
        <f t="shared" si="11"/>
        <v>38.12238</v>
      </c>
      <c r="L341" s="58"/>
    </row>
    <row r="342" spans="1:12" s="37" customFormat="1" ht="15">
      <c r="A342" s="54" t="s">
        <v>520</v>
      </c>
      <c r="B342" s="55">
        <v>45212</v>
      </c>
      <c r="C342" s="54" t="s">
        <v>25</v>
      </c>
      <c r="D342" s="54" t="s">
        <v>518</v>
      </c>
      <c r="E342" s="55">
        <v>45212</v>
      </c>
      <c r="F342" s="56">
        <v>0.15</v>
      </c>
      <c r="G342" s="56">
        <v>0.15</v>
      </c>
      <c r="H342" s="57">
        <v>2.27</v>
      </c>
      <c r="I342" s="57">
        <f t="shared" si="10"/>
        <v>0.34049999999999997</v>
      </c>
      <c r="J342" s="57"/>
      <c r="K342" s="57">
        <f t="shared" si="11"/>
        <v>0.34049999999999997</v>
      </c>
      <c r="L342" s="58"/>
    </row>
    <row r="343" spans="1:12" s="37" customFormat="1" ht="15">
      <c r="A343" s="54" t="s">
        <v>521</v>
      </c>
      <c r="B343" s="55">
        <v>45212</v>
      </c>
      <c r="C343" s="54" t="s">
        <v>41</v>
      </c>
      <c r="D343" s="54" t="s">
        <v>522</v>
      </c>
      <c r="E343" s="55">
        <v>45212</v>
      </c>
      <c r="F343" s="56">
        <v>66.872</v>
      </c>
      <c r="G343" s="56">
        <v>66.872</v>
      </c>
      <c r="H343" s="57">
        <v>2.14</v>
      </c>
      <c r="I343" s="57">
        <f t="shared" si="10"/>
        <v>143.10608000000002</v>
      </c>
      <c r="J343" s="57"/>
      <c r="K343" s="57">
        <f t="shared" si="11"/>
        <v>143.10608000000002</v>
      </c>
      <c r="L343" s="58"/>
    </row>
    <row r="344" spans="1:12" s="37" customFormat="1" ht="15">
      <c r="A344" s="54" t="s">
        <v>523</v>
      </c>
      <c r="B344" s="55">
        <v>45212</v>
      </c>
      <c r="C344" s="54" t="s">
        <v>41</v>
      </c>
      <c r="D344" s="54" t="s">
        <v>522</v>
      </c>
      <c r="E344" s="55">
        <v>45212</v>
      </c>
      <c r="F344" s="56">
        <v>2835.3510000000001</v>
      </c>
      <c r="G344" s="56">
        <v>2835.3510000000001</v>
      </c>
      <c r="H344" s="57">
        <v>2.14</v>
      </c>
      <c r="I344" s="57">
        <f t="shared" si="10"/>
        <v>6067.6511400000009</v>
      </c>
      <c r="J344" s="57"/>
      <c r="K344" s="57">
        <f t="shared" si="11"/>
        <v>6067.6511400000009</v>
      </c>
      <c r="L344" s="58"/>
    </row>
    <row r="345" spans="1:12" s="37" customFormat="1" ht="15">
      <c r="A345" s="54" t="s">
        <v>524</v>
      </c>
      <c r="B345" s="55">
        <v>45212</v>
      </c>
      <c r="C345" s="54" t="s">
        <v>28</v>
      </c>
      <c r="D345" s="54" t="s">
        <v>525</v>
      </c>
      <c r="E345" s="55">
        <v>45212</v>
      </c>
      <c r="F345" s="56">
        <v>347.42899999999997</v>
      </c>
      <c r="G345" s="56">
        <v>347.42899999999997</v>
      </c>
      <c r="H345" s="57">
        <v>2.57</v>
      </c>
      <c r="I345" s="57">
        <f t="shared" si="10"/>
        <v>892.89252999999985</v>
      </c>
      <c r="J345" s="57"/>
      <c r="K345" s="57">
        <f t="shared" si="11"/>
        <v>892.89252999999985</v>
      </c>
      <c r="L345" s="58"/>
    </row>
    <row r="346" spans="1:12" s="37" customFormat="1" ht="15">
      <c r="A346" s="54" t="s">
        <v>526</v>
      </c>
      <c r="B346" s="55">
        <v>45212</v>
      </c>
      <c r="C346" s="54" t="s">
        <v>28</v>
      </c>
      <c r="D346" s="54" t="s">
        <v>525</v>
      </c>
      <c r="E346" s="55">
        <v>45212</v>
      </c>
      <c r="F346" s="56">
        <v>472.197</v>
      </c>
      <c r="G346" s="56">
        <v>472.197</v>
      </c>
      <c r="H346" s="57">
        <v>2.57</v>
      </c>
      <c r="I346" s="57">
        <f t="shared" si="10"/>
        <v>1213.54629</v>
      </c>
      <c r="J346" s="57"/>
      <c r="K346" s="57">
        <f t="shared" si="11"/>
        <v>1213.54629</v>
      </c>
      <c r="L346" s="58"/>
    </row>
    <row r="347" spans="1:12" s="37" customFormat="1" ht="15">
      <c r="A347" s="54" t="s">
        <v>527</v>
      </c>
      <c r="B347" s="55">
        <v>45212</v>
      </c>
      <c r="C347" s="54" t="s">
        <v>28</v>
      </c>
      <c r="D347" s="54" t="s">
        <v>525</v>
      </c>
      <c r="E347" s="55">
        <v>45212</v>
      </c>
      <c r="F347" s="56">
        <v>5.0640000000000001</v>
      </c>
      <c r="G347" s="56">
        <v>5.0640000000000001</v>
      </c>
      <c r="H347" s="57">
        <v>2.57</v>
      </c>
      <c r="I347" s="57">
        <f t="shared" si="10"/>
        <v>13.014479999999999</v>
      </c>
      <c r="J347" s="57"/>
      <c r="K347" s="57">
        <f t="shared" si="11"/>
        <v>13.014479999999999</v>
      </c>
      <c r="L347" s="58"/>
    </row>
    <row r="348" spans="1:12" s="37" customFormat="1" ht="15">
      <c r="A348" s="54" t="s">
        <v>528</v>
      </c>
      <c r="B348" s="55">
        <v>45212</v>
      </c>
      <c r="C348" s="54" t="s">
        <v>28</v>
      </c>
      <c r="D348" s="54" t="s">
        <v>525</v>
      </c>
      <c r="E348" s="55">
        <v>45212</v>
      </c>
      <c r="F348" s="56">
        <v>5.4660000000000002</v>
      </c>
      <c r="G348" s="56">
        <v>5.4660000000000002</v>
      </c>
      <c r="H348" s="57">
        <v>2.57</v>
      </c>
      <c r="I348" s="57">
        <f t="shared" si="10"/>
        <v>14.04762</v>
      </c>
      <c r="J348" s="57"/>
      <c r="K348" s="57">
        <f t="shared" si="11"/>
        <v>14.04762</v>
      </c>
      <c r="L348" s="58"/>
    </row>
    <row r="349" spans="1:12" s="37" customFormat="1" ht="15">
      <c r="A349" s="54" t="s">
        <v>529</v>
      </c>
      <c r="B349" s="55">
        <v>45212</v>
      </c>
      <c r="C349" s="54" t="s">
        <v>28</v>
      </c>
      <c r="D349" s="54" t="s">
        <v>525</v>
      </c>
      <c r="E349" s="55">
        <v>45212</v>
      </c>
      <c r="F349" s="56">
        <v>1455.758</v>
      </c>
      <c r="G349" s="56">
        <v>1455.758</v>
      </c>
      <c r="H349" s="57">
        <v>2.57</v>
      </c>
      <c r="I349" s="57">
        <f t="shared" si="10"/>
        <v>3741.2980600000001</v>
      </c>
      <c r="J349" s="57"/>
      <c r="K349" s="57">
        <f t="shared" si="11"/>
        <v>3741.2980600000001</v>
      </c>
      <c r="L349" s="58"/>
    </row>
    <row r="350" spans="1:12" s="37" customFormat="1" ht="15">
      <c r="A350" s="54" t="s">
        <v>530</v>
      </c>
      <c r="B350" s="55">
        <v>45212</v>
      </c>
      <c r="C350" s="54" t="s">
        <v>28</v>
      </c>
      <c r="D350" s="54" t="s">
        <v>525</v>
      </c>
      <c r="E350" s="55">
        <v>45212</v>
      </c>
      <c r="F350" s="56">
        <v>231.928</v>
      </c>
      <c r="G350" s="56">
        <v>231.928</v>
      </c>
      <c r="H350" s="57">
        <v>2.57</v>
      </c>
      <c r="I350" s="57">
        <f t="shared" si="10"/>
        <v>596.05495999999994</v>
      </c>
      <c r="J350" s="57"/>
      <c r="K350" s="57">
        <f t="shared" si="11"/>
        <v>596.05495999999994</v>
      </c>
      <c r="L350" s="58"/>
    </row>
    <row r="351" spans="1:12" s="37" customFormat="1" ht="15">
      <c r="A351" s="54" t="s">
        <v>531</v>
      </c>
      <c r="B351" s="55">
        <v>45212</v>
      </c>
      <c r="C351" s="54" t="s">
        <v>28</v>
      </c>
      <c r="D351" s="54" t="s">
        <v>525</v>
      </c>
      <c r="E351" s="55">
        <v>45212</v>
      </c>
      <c r="F351" s="56">
        <v>1.05</v>
      </c>
      <c r="G351" s="56">
        <v>1.05</v>
      </c>
      <c r="H351" s="57">
        <v>2.57</v>
      </c>
      <c r="I351" s="57">
        <f t="shared" si="10"/>
        <v>2.6985000000000001</v>
      </c>
      <c r="J351" s="57"/>
      <c r="K351" s="57">
        <f t="shared" si="11"/>
        <v>2.6985000000000001</v>
      </c>
      <c r="L351" s="58"/>
    </row>
    <row r="352" spans="1:12" s="37" customFormat="1" ht="15">
      <c r="A352" s="54" t="s">
        <v>532</v>
      </c>
      <c r="B352" s="55">
        <v>45212</v>
      </c>
      <c r="C352" s="54" t="s">
        <v>28</v>
      </c>
      <c r="D352" s="54" t="s">
        <v>525</v>
      </c>
      <c r="E352" s="55">
        <v>45212</v>
      </c>
      <c r="F352" s="56">
        <v>12.77</v>
      </c>
      <c r="G352" s="56">
        <v>12.77</v>
      </c>
      <c r="H352" s="57">
        <v>2.57</v>
      </c>
      <c r="I352" s="57">
        <f t="shared" si="10"/>
        <v>32.818899999999999</v>
      </c>
      <c r="J352" s="57"/>
      <c r="K352" s="57">
        <f t="shared" si="11"/>
        <v>32.818899999999999</v>
      </c>
      <c r="L352" s="58"/>
    </row>
    <row r="353" spans="1:12" s="37" customFormat="1" ht="15">
      <c r="A353" s="54" t="s">
        <v>533</v>
      </c>
      <c r="B353" s="55">
        <v>45212</v>
      </c>
      <c r="C353" s="54" t="s">
        <v>28</v>
      </c>
      <c r="D353" s="54" t="s">
        <v>525</v>
      </c>
      <c r="E353" s="55">
        <v>45212</v>
      </c>
      <c r="F353" s="56">
        <v>72.239999999999995</v>
      </c>
      <c r="G353" s="56">
        <v>72.239999999999995</v>
      </c>
      <c r="H353" s="57">
        <v>2.57</v>
      </c>
      <c r="I353" s="57">
        <f t="shared" si="10"/>
        <v>185.65679999999998</v>
      </c>
      <c r="J353" s="57"/>
      <c r="K353" s="57">
        <f t="shared" si="11"/>
        <v>185.65679999999998</v>
      </c>
      <c r="L353" s="58"/>
    </row>
    <row r="354" spans="1:12" s="37" customFormat="1" ht="15">
      <c r="A354" s="54" t="s">
        <v>534</v>
      </c>
      <c r="B354" s="55">
        <v>45212</v>
      </c>
      <c r="C354" s="54" t="s">
        <v>23</v>
      </c>
      <c r="D354" s="54" t="s">
        <v>535</v>
      </c>
      <c r="E354" s="55">
        <v>45212</v>
      </c>
      <c r="F354" s="56">
        <v>384.7</v>
      </c>
      <c r="G354" s="56">
        <v>384.7</v>
      </c>
      <c r="H354" s="57">
        <v>2.27</v>
      </c>
      <c r="I354" s="57">
        <f t="shared" si="10"/>
        <v>873.26900000000001</v>
      </c>
      <c r="J354" s="57"/>
      <c r="K354" s="57">
        <f t="shared" si="11"/>
        <v>873.26900000000001</v>
      </c>
      <c r="L354" s="58"/>
    </row>
    <row r="355" spans="1:12" s="37" customFormat="1" ht="15">
      <c r="A355" s="54" t="s">
        <v>536</v>
      </c>
      <c r="B355" s="55">
        <v>45212</v>
      </c>
      <c r="C355" s="54" t="s">
        <v>33</v>
      </c>
      <c r="D355" s="54" t="s">
        <v>537</v>
      </c>
      <c r="E355" s="55">
        <v>45212</v>
      </c>
      <c r="F355" s="56">
        <v>75.632000000000005</v>
      </c>
      <c r="G355" s="56">
        <v>75.632000000000005</v>
      </c>
      <c r="H355" s="57">
        <v>1.93</v>
      </c>
      <c r="I355" s="57">
        <f t="shared" si="10"/>
        <v>145.96976000000001</v>
      </c>
      <c r="J355" s="57"/>
      <c r="K355" s="57">
        <f t="shared" si="11"/>
        <v>145.96976000000001</v>
      </c>
      <c r="L355" s="58"/>
    </row>
    <row r="356" spans="1:12" s="37" customFormat="1" ht="15">
      <c r="A356" s="54" t="s">
        <v>538</v>
      </c>
      <c r="B356" s="55">
        <v>45212</v>
      </c>
      <c r="C356" s="54" t="s">
        <v>33</v>
      </c>
      <c r="D356" s="54" t="s">
        <v>537</v>
      </c>
      <c r="E356" s="55">
        <v>45212</v>
      </c>
      <c r="F356" s="56">
        <v>11.64</v>
      </c>
      <c r="G356" s="56">
        <v>11.64</v>
      </c>
      <c r="H356" s="57">
        <v>1.93</v>
      </c>
      <c r="I356" s="57">
        <f t="shared" si="10"/>
        <v>22.465199999999999</v>
      </c>
      <c r="J356" s="57"/>
      <c r="K356" s="57">
        <f t="shared" si="11"/>
        <v>22.465199999999999</v>
      </c>
      <c r="L356" s="58"/>
    </row>
    <row r="357" spans="1:12" s="37" customFormat="1" ht="15">
      <c r="A357" s="54" t="s">
        <v>539</v>
      </c>
      <c r="B357" s="55">
        <v>45213</v>
      </c>
      <c r="C357" s="54" t="s">
        <v>29</v>
      </c>
      <c r="D357" s="54" t="s">
        <v>540</v>
      </c>
      <c r="E357" s="55">
        <v>45213</v>
      </c>
      <c r="F357" s="56">
        <v>249.071</v>
      </c>
      <c r="G357" s="56">
        <v>249.071</v>
      </c>
      <c r="H357" s="57">
        <v>2.04</v>
      </c>
      <c r="I357" s="57">
        <f t="shared" si="10"/>
        <v>508.10484000000002</v>
      </c>
      <c r="J357" s="57"/>
      <c r="K357" s="57">
        <f t="shared" si="11"/>
        <v>508.10484000000002</v>
      </c>
      <c r="L357" s="58"/>
    </row>
    <row r="358" spans="1:12" s="37" customFormat="1" ht="15">
      <c r="A358" s="54" t="s">
        <v>541</v>
      </c>
      <c r="B358" s="55">
        <v>45213</v>
      </c>
      <c r="C358" s="54" t="s">
        <v>29</v>
      </c>
      <c r="D358" s="54" t="s">
        <v>540</v>
      </c>
      <c r="E358" s="55">
        <v>45213</v>
      </c>
      <c r="F358" s="56">
        <v>7.0709999999999997</v>
      </c>
      <c r="G358" s="56">
        <v>7.0709999999999997</v>
      </c>
      <c r="H358" s="57">
        <v>2.04</v>
      </c>
      <c r="I358" s="57">
        <f t="shared" si="10"/>
        <v>14.42484</v>
      </c>
      <c r="J358" s="57"/>
      <c r="K358" s="57">
        <f t="shared" si="11"/>
        <v>14.42484</v>
      </c>
      <c r="L358" s="58"/>
    </row>
    <row r="359" spans="1:12" s="37" customFormat="1" ht="15">
      <c r="A359" s="54" t="s">
        <v>542</v>
      </c>
      <c r="B359" s="55">
        <v>45213</v>
      </c>
      <c r="C359" s="54" t="s">
        <v>29</v>
      </c>
      <c r="D359" s="54" t="s">
        <v>540</v>
      </c>
      <c r="E359" s="55">
        <v>45213</v>
      </c>
      <c r="F359" s="56">
        <v>0.9</v>
      </c>
      <c r="G359" s="56">
        <v>0.9</v>
      </c>
      <c r="H359" s="57">
        <v>2.04</v>
      </c>
      <c r="I359" s="57">
        <f t="shared" si="10"/>
        <v>1.8360000000000001</v>
      </c>
      <c r="J359" s="57"/>
      <c r="K359" s="57">
        <f t="shared" si="11"/>
        <v>1.8360000000000001</v>
      </c>
      <c r="L359" s="58"/>
    </row>
    <row r="360" spans="1:12" s="37" customFormat="1" ht="15">
      <c r="A360" s="54" t="s">
        <v>543</v>
      </c>
      <c r="B360" s="55">
        <v>45213</v>
      </c>
      <c r="C360" s="54" t="s">
        <v>28</v>
      </c>
      <c r="D360" s="54" t="s">
        <v>544</v>
      </c>
      <c r="E360" s="55">
        <v>45213</v>
      </c>
      <c r="F360" s="56">
        <v>2295.7350000000001</v>
      </c>
      <c r="G360" s="56">
        <v>2295.7350000000001</v>
      </c>
      <c r="H360" s="57">
        <v>2.57</v>
      </c>
      <c r="I360" s="57">
        <f t="shared" si="10"/>
        <v>5900.0389500000001</v>
      </c>
      <c r="J360" s="57"/>
      <c r="K360" s="57">
        <f t="shared" si="11"/>
        <v>5900.0389500000001</v>
      </c>
      <c r="L360" s="58"/>
    </row>
    <row r="361" spans="1:12" s="37" customFormat="1" ht="15">
      <c r="A361" s="54" t="s">
        <v>545</v>
      </c>
      <c r="B361" s="55">
        <v>45213</v>
      </c>
      <c r="C361" s="54" t="s">
        <v>28</v>
      </c>
      <c r="D361" s="54" t="s">
        <v>544</v>
      </c>
      <c r="E361" s="55">
        <v>45213</v>
      </c>
      <c r="F361" s="56">
        <v>100.34399999999999</v>
      </c>
      <c r="G361" s="56">
        <v>100.34399999999999</v>
      </c>
      <c r="H361" s="57">
        <v>2.57</v>
      </c>
      <c r="I361" s="57">
        <f t="shared" si="10"/>
        <v>257.88407999999998</v>
      </c>
      <c r="J361" s="57"/>
      <c r="K361" s="57">
        <f t="shared" si="11"/>
        <v>257.88407999999998</v>
      </c>
      <c r="L361" s="58"/>
    </row>
    <row r="362" spans="1:12" s="37" customFormat="1" ht="15">
      <c r="A362" s="54" t="s">
        <v>546</v>
      </c>
      <c r="B362" s="55">
        <v>45213</v>
      </c>
      <c r="C362" s="54" t="s">
        <v>28</v>
      </c>
      <c r="D362" s="54" t="s">
        <v>544</v>
      </c>
      <c r="E362" s="55">
        <v>45213</v>
      </c>
      <c r="F362" s="56">
        <v>31.8</v>
      </c>
      <c r="G362" s="56">
        <v>31.8</v>
      </c>
      <c r="H362" s="57">
        <v>2.57</v>
      </c>
      <c r="I362" s="57">
        <f t="shared" si="10"/>
        <v>81.725999999999999</v>
      </c>
      <c r="J362" s="57"/>
      <c r="K362" s="57">
        <f t="shared" si="11"/>
        <v>81.725999999999999</v>
      </c>
      <c r="L362" s="58"/>
    </row>
    <row r="363" spans="1:12" s="37" customFormat="1" ht="15">
      <c r="A363" s="54" t="s">
        <v>547</v>
      </c>
      <c r="B363" s="55">
        <v>45213</v>
      </c>
      <c r="C363" s="54" t="s">
        <v>28</v>
      </c>
      <c r="D363" s="54" t="s">
        <v>544</v>
      </c>
      <c r="E363" s="55">
        <v>45213</v>
      </c>
      <c r="F363" s="56">
        <v>12.96</v>
      </c>
      <c r="G363" s="56">
        <v>12.96</v>
      </c>
      <c r="H363" s="57">
        <v>2.57</v>
      </c>
      <c r="I363" s="57">
        <f t="shared" si="10"/>
        <v>33.307200000000002</v>
      </c>
      <c r="J363" s="57"/>
      <c r="K363" s="57">
        <f t="shared" si="11"/>
        <v>33.307200000000002</v>
      </c>
      <c r="L363" s="58"/>
    </row>
    <row r="364" spans="1:12" s="37" customFormat="1" ht="15">
      <c r="A364" s="54" t="s">
        <v>548</v>
      </c>
      <c r="B364" s="55">
        <v>45213</v>
      </c>
      <c r="C364" s="54" t="s">
        <v>25</v>
      </c>
      <c r="D364" s="54" t="s">
        <v>549</v>
      </c>
      <c r="E364" s="55">
        <v>45213</v>
      </c>
      <c r="F364" s="56">
        <v>32.4</v>
      </c>
      <c r="G364" s="56">
        <v>32.4</v>
      </c>
      <c r="H364" s="57">
        <v>2.27</v>
      </c>
      <c r="I364" s="57">
        <f t="shared" si="10"/>
        <v>73.548000000000002</v>
      </c>
      <c r="J364" s="57"/>
      <c r="K364" s="57">
        <f t="shared" si="11"/>
        <v>73.548000000000002</v>
      </c>
      <c r="L364" s="58"/>
    </row>
    <row r="365" spans="1:12" s="37" customFormat="1" ht="15">
      <c r="A365" s="54" t="s">
        <v>550</v>
      </c>
      <c r="B365" s="55">
        <v>45213</v>
      </c>
      <c r="C365" s="54" t="s">
        <v>25</v>
      </c>
      <c r="D365" s="54" t="s">
        <v>549</v>
      </c>
      <c r="E365" s="55">
        <v>45213</v>
      </c>
      <c r="F365" s="56">
        <v>0.45</v>
      </c>
      <c r="G365" s="56">
        <v>0.45</v>
      </c>
      <c r="H365" s="57">
        <v>2.27</v>
      </c>
      <c r="I365" s="57">
        <f t="shared" si="10"/>
        <v>1.0215000000000001</v>
      </c>
      <c r="J365" s="57"/>
      <c r="K365" s="57">
        <f t="shared" si="11"/>
        <v>1.0215000000000001</v>
      </c>
      <c r="L365" s="58"/>
    </row>
    <row r="366" spans="1:12" s="37" customFormat="1" ht="15">
      <c r="A366" s="54" t="s">
        <v>551</v>
      </c>
      <c r="B366" s="55">
        <v>45213</v>
      </c>
      <c r="C366" s="54" t="s">
        <v>25</v>
      </c>
      <c r="D366" s="54" t="s">
        <v>549</v>
      </c>
      <c r="E366" s="55">
        <v>45213</v>
      </c>
      <c r="F366" s="56">
        <v>276.38200000000001</v>
      </c>
      <c r="G366" s="56">
        <v>276.38200000000001</v>
      </c>
      <c r="H366" s="57">
        <v>2.27</v>
      </c>
      <c r="I366" s="57">
        <f t="shared" si="10"/>
        <v>627.38714000000004</v>
      </c>
      <c r="J366" s="57"/>
      <c r="K366" s="57">
        <f t="shared" si="11"/>
        <v>627.38714000000004</v>
      </c>
      <c r="L366" s="58"/>
    </row>
    <row r="367" spans="1:12" s="37" customFormat="1" ht="15">
      <c r="A367" s="54" t="s">
        <v>552</v>
      </c>
      <c r="B367" s="55">
        <v>45213</v>
      </c>
      <c r="C367" s="54" t="s">
        <v>25</v>
      </c>
      <c r="D367" s="54" t="s">
        <v>549</v>
      </c>
      <c r="E367" s="55">
        <v>45213</v>
      </c>
      <c r="F367" s="56">
        <v>15.9</v>
      </c>
      <c r="G367" s="56">
        <v>15.9</v>
      </c>
      <c r="H367" s="57">
        <v>2.27</v>
      </c>
      <c r="I367" s="57">
        <f t="shared" si="10"/>
        <v>36.093000000000004</v>
      </c>
      <c r="J367" s="57"/>
      <c r="K367" s="57">
        <f t="shared" si="11"/>
        <v>36.093000000000004</v>
      </c>
      <c r="L367" s="58"/>
    </row>
    <row r="368" spans="1:12" s="37" customFormat="1" ht="15">
      <c r="A368" s="54" t="s">
        <v>553</v>
      </c>
      <c r="B368" s="55">
        <v>45213</v>
      </c>
      <c r="C368" s="54" t="s">
        <v>25</v>
      </c>
      <c r="D368" s="54" t="s">
        <v>549</v>
      </c>
      <c r="E368" s="55">
        <v>45213</v>
      </c>
      <c r="F368" s="56">
        <v>121.652</v>
      </c>
      <c r="G368" s="56">
        <v>121.652</v>
      </c>
      <c r="H368" s="57">
        <v>2.27</v>
      </c>
      <c r="I368" s="57">
        <f t="shared" si="10"/>
        <v>276.15003999999999</v>
      </c>
      <c r="J368" s="57"/>
      <c r="K368" s="57">
        <f t="shared" si="11"/>
        <v>276.15003999999999</v>
      </c>
      <c r="L368" s="58"/>
    </row>
    <row r="369" spans="1:12" s="37" customFormat="1" ht="15">
      <c r="A369" s="54" t="s">
        <v>554</v>
      </c>
      <c r="B369" s="55">
        <v>45213</v>
      </c>
      <c r="C369" s="54" t="s">
        <v>25</v>
      </c>
      <c r="D369" s="54" t="s">
        <v>549</v>
      </c>
      <c r="E369" s="55">
        <v>45213</v>
      </c>
      <c r="F369" s="56">
        <v>819.17100000000005</v>
      </c>
      <c r="G369" s="56">
        <v>819.17100000000005</v>
      </c>
      <c r="H369" s="57">
        <v>2.27</v>
      </c>
      <c r="I369" s="57">
        <f t="shared" si="10"/>
        <v>1859.5181700000001</v>
      </c>
      <c r="J369" s="57"/>
      <c r="K369" s="57">
        <f t="shared" si="11"/>
        <v>1859.5181700000001</v>
      </c>
      <c r="L369" s="58"/>
    </row>
    <row r="370" spans="1:12" s="37" customFormat="1" ht="15">
      <c r="A370" s="54" t="s">
        <v>555</v>
      </c>
      <c r="B370" s="55">
        <v>45213</v>
      </c>
      <c r="C370" s="54" t="s">
        <v>30</v>
      </c>
      <c r="D370" s="54" t="s">
        <v>556</v>
      </c>
      <c r="E370" s="55">
        <v>45213</v>
      </c>
      <c r="F370" s="56">
        <v>569.86099999999999</v>
      </c>
      <c r="G370" s="56">
        <v>569.86099999999999</v>
      </c>
      <c r="H370" s="57">
        <v>2.13</v>
      </c>
      <c r="I370" s="57">
        <f t="shared" si="10"/>
        <v>1213.8039299999998</v>
      </c>
      <c r="J370" s="57"/>
      <c r="K370" s="57">
        <f t="shared" si="11"/>
        <v>1213.8039299999998</v>
      </c>
      <c r="L370" s="58"/>
    </row>
    <row r="371" spans="1:12" s="37" customFormat="1" ht="15">
      <c r="A371" s="54" t="s">
        <v>557</v>
      </c>
      <c r="B371" s="55">
        <v>45213</v>
      </c>
      <c r="C371" s="54" t="s">
        <v>30</v>
      </c>
      <c r="D371" s="54" t="s">
        <v>556</v>
      </c>
      <c r="E371" s="55">
        <v>45213</v>
      </c>
      <c r="F371" s="56">
        <v>92.308999999999997</v>
      </c>
      <c r="G371" s="56">
        <v>92.308999999999997</v>
      </c>
      <c r="H371" s="57">
        <v>2.13</v>
      </c>
      <c r="I371" s="57">
        <f t="shared" si="10"/>
        <v>196.61816999999999</v>
      </c>
      <c r="J371" s="57"/>
      <c r="K371" s="57">
        <f t="shared" si="11"/>
        <v>196.61816999999999</v>
      </c>
      <c r="L371" s="58"/>
    </row>
    <row r="372" spans="1:12" s="37" customFormat="1" ht="15">
      <c r="A372" s="54" t="s">
        <v>558</v>
      </c>
      <c r="B372" s="55">
        <v>45213</v>
      </c>
      <c r="C372" s="54" t="s">
        <v>30</v>
      </c>
      <c r="D372" s="54" t="s">
        <v>556</v>
      </c>
      <c r="E372" s="55">
        <v>45213</v>
      </c>
      <c r="F372" s="56">
        <v>1.5</v>
      </c>
      <c r="G372" s="56">
        <v>1.5</v>
      </c>
      <c r="H372" s="57">
        <v>2.13</v>
      </c>
      <c r="I372" s="57">
        <f t="shared" si="10"/>
        <v>3.1949999999999998</v>
      </c>
      <c r="J372" s="57"/>
      <c r="K372" s="57">
        <f t="shared" si="11"/>
        <v>3.1949999999999998</v>
      </c>
      <c r="L372" s="58"/>
    </row>
    <row r="373" spans="1:12" s="37" customFormat="1" ht="15">
      <c r="A373" s="54" t="s">
        <v>559</v>
      </c>
      <c r="B373" s="55">
        <v>45213</v>
      </c>
      <c r="C373" s="54" t="s">
        <v>30</v>
      </c>
      <c r="D373" s="54" t="s">
        <v>560</v>
      </c>
      <c r="E373" s="55">
        <v>45213</v>
      </c>
      <c r="F373" s="56">
        <v>84.897999999999996</v>
      </c>
      <c r="G373" s="56">
        <v>84.897999999999996</v>
      </c>
      <c r="H373" s="57">
        <v>2.13</v>
      </c>
      <c r="I373" s="57">
        <f t="shared" si="10"/>
        <v>180.83273999999997</v>
      </c>
      <c r="J373" s="57"/>
      <c r="K373" s="57">
        <f t="shared" si="11"/>
        <v>180.83273999999997</v>
      </c>
      <c r="L373" s="58"/>
    </row>
    <row r="374" spans="1:12" s="37" customFormat="1" ht="15">
      <c r="A374" s="54" t="s">
        <v>561</v>
      </c>
      <c r="B374" s="55">
        <v>45213</v>
      </c>
      <c r="C374" s="54" t="s">
        <v>30</v>
      </c>
      <c r="D374" s="54" t="s">
        <v>560</v>
      </c>
      <c r="E374" s="55">
        <v>45213</v>
      </c>
      <c r="F374" s="56">
        <v>537.31700000000001</v>
      </c>
      <c r="G374" s="56">
        <v>537.31700000000001</v>
      </c>
      <c r="H374" s="57">
        <v>2.13</v>
      </c>
      <c r="I374" s="57">
        <f t="shared" si="10"/>
        <v>1144.4852100000001</v>
      </c>
      <c r="J374" s="57"/>
      <c r="K374" s="57">
        <f t="shared" si="11"/>
        <v>1144.4852100000001</v>
      </c>
      <c r="L374" s="58"/>
    </row>
    <row r="375" spans="1:12" s="37" customFormat="1" ht="15">
      <c r="A375" s="54" t="s">
        <v>562</v>
      </c>
      <c r="B375" s="55">
        <v>45213</v>
      </c>
      <c r="C375" s="54" t="s">
        <v>30</v>
      </c>
      <c r="D375" s="54" t="s">
        <v>560</v>
      </c>
      <c r="E375" s="55">
        <v>45213</v>
      </c>
      <c r="F375" s="56">
        <v>28.5</v>
      </c>
      <c r="G375" s="56">
        <v>28.5</v>
      </c>
      <c r="H375" s="57">
        <v>2.13</v>
      </c>
      <c r="I375" s="57">
        <f t="shared" si="10"/>
        <v>60.704999999999998</v>
      </c>
      <c r="J375" s="57"/>
      <c r="K375" s="57">
        <f t="shared" si="11"/>
        <v>60.704999999999998</v>
      </c>
      <c r="L375" s="58"/>
    </row>
    <row r="376" spans="1:12" s="37" customFormat="1" ht="15">
      <c r="A376" s="54" t="s">
        <v>563</v>
      </c>
      <c r="B376" s="55">
        <v>45213</v>
      </c>
      <c r="C376" s="54" t="s">
        <v>23</v>
      </c>
      <c r="D376" s="54" t="s">
        <v>564</v>
      </c>
      <c r="E376" s="55">
        <v>45213</v>
      </c>
      <c r="F376" s="56">
        <v>319.07600000000002</v>
      </c>
      <c r="G376" s="56">
        <v>319.07600000000002</v>
      </c>
      <c r="H376" s="57">
        <v>2.27</v>
      </c>
      <c r="I376" s="57">
        <f t="shared" si="10"/>
        <v>724.30252000000007</v>
      </c>
      <c r="J376" s="57"/>
      <c r="K376" s="57">
        <f t="shared" si="11"/>
        <v>724.30252000000007</v>
      </c>
      <c r="L376" s="58"/>
    </row>
    <row r="377" spans="1:12" s="37" customFormat="1" ht="15">
      <c r="A377" s="54" t="s">
        <v>565</v>
      </c>
      <c r="B377" s="55">
        <v>45213</v>
      </c>
      <c r="C377" s="54" t="s">
        <v>23</v>
      </c>
      <c r="D377" s="54" t="s">
        <v>564</v>
      </c>
      <c r="E377" s="55">
        <v>45213</v>
      </c>
      <c r="F377" s="56">
        <v>48.56</v>
      </c>
      <c r="G377" s="56">
        <v>48.56</v>
      </c>
      <c r="H377" s="57">
        <v>2.27</v>
      </c>
      <c r="I377" s="57">
        <f t="shared" si="10"/>
        <v>110.2312</v>
      </c>
      <c r="J377" s="57"/>
      <c r="K377" s="57">
        <f t="shared" si="11"/>
        <v>110.2312</v>
      </c>
      <c r="L377" s="58"/>
    </row>
    <row r="378" spans="1:12" s="37" customFormat="1" ht="15">
      <c r="A378" s="54" t="s">
        <v>566</v>
      </c>
      <c r="B378" s="55">
        <v>45213</v>
      </c>
      <c r="C378" s="54" t="s">
        <v>23</v>
      </c>
      <c r="D378" s="54" t="s">
        <v>564</v>
      </c>
      <c r="E378" s="55">
        <v>45213</v>
      </c>
      <c r="F378" s="56">
        <v>30.96</v>
      </c>
      <c r="G378" s="56">
        <v>30.96</v>
      </c>
      <c r="H378" s="57">
        <v>2.27</v>
      </c>
      <c r="I378" s="57">
        <f t="shared" si="10"/>
        <v>70.279200000000003</v>
      </c>
      <c r="J378" s="57"/>
      <c r="K378" s="57">
        <f t="shared" si="11"/>
        <v>70.279200000000003</v>
      </c>
      <c r="L378" s="58"/>
    </row>
    <row r="379" spans="1:12" s="37" customFormat="1" ht="30">
      <c r="A379" s="59" t="s">
        <v>567</v>
      </c>
      <c r="B379" s="60">
        <v>45213</v>
      </c>
      <c r="C379" s="59" t="s">
        <v>24</v>
      </c>
      <c r="D379" s="59" t="s">
        <v>568</v>
      </c>
      <c r="E379" s="60">
        <v>45213</v>
      </c>
      <c r="F379" s="61">
        <v>62.433999999999997</v>
      </c>
      <c r="G379" s="61">
        <v>62.433999999999997</v>
      </c>
      <c r="H379" s="62">
        <v>3.09</v>
      </c>
      <c r="I379" s="62">
        <f t="shared" si="10"/>
        <v>192.92105999999998</v>
      </c>
      <c r="J379" s="62"/>
      <c r="K379" s="62">
        <f t="shared" si="11"/>
        <v>192.92105999999998</v>
      </c>
      <c r="L379" s="64" t="s">
        <v>15</v>
      </c>
    </row>
    <row r="380" spans="1:12" s="37" customFormat="1" ht="30">
      <c r="A380" s="59" t="s">
        <v>569</v>
      </c>
      <c r="B380" s="60">
        <v>45213</v>
      </c>
      <c r="C380" s="59" t="s">
        <v>24</v>
      </c>
      <c r="D380" s="59" t="s">
        <v>568</v>
      </c>
      <c r="E380" s="60">
        <v>45213</v>
      </c>
      <c r="F380" s="61">
        <v>4.32</v>
      </c>
      <c r="G380" s="61">
        <v>37.566000000000003</v>
      </c>
      <c r="H380" s="62">
        <v>3.09</v>
      </c>
      <c r="I380" s="62">
        <f t="shared" si="10"/>
        <v>116.07894</v>
      </c>
      <c r="J380" s="62"/>
      <c r="K380" s="62">
        <f t="shared" si="11"/>
        <v>116.07894</v>
      </c>
      <c r="L380" s="64" t="s">
        <v>15</v>
      </c>
    </row>
    <row r="381" spans="1:12" s="37" customFormat="1" ht="15">
      <c r="A381" s="54" t="s">
        <v>570</v>
      </c>
      <c r="B381" s="55">
        <v>45213</v>
      </c>
      <c r="C381" s="54" t="s">
        <v>34</v>
      </c>
      <c r="D381" s="54" t="s">
        <v>571</v>
      </c>
      <c r="E381" s="55">
        <v>45213</v>
      </c>
      <c r="F381" s="56">
        <v>37.832000000000001</v>
      </c>
      <c r="G381" s="56">
        <v>37.832000000000001</v>
      </c>
      <c r="H381" s="57">
        <v>2.0699999999999998</v>
      </c>
      <c r="I381" s="57">
        <f t="shared" si="10"/>
        <v>78.312239999999989</v>
      </c>
      <c r="J381" s="57"/>
      <c r="K381" s="57">
        <f t="shared" si="11"/>
        <v>78.312239999999989</v>
      </c>
      <c r="L381" s="58"/>
    </row>
    <row r="382" spans="1:12" s="37" customFormat="1" ht="15">
      <c r="A382" s="54" t="s">
        <v>572</v>
      </c>
      <c r="B382" s="55">
        <v>45213</v>
      </c>
      <c r="C382" s="54" t="s">
        <v>34</v>
      </c>
      <c r="D382" s="54" t="s">
        <v>571</v>
      </c>
      <c r="E382" s="55">
        <v>45213</v>
      </c>
      <c r="F382" s="56">
        <v>68.292000000000002</v>
      </c>
      <c r="G382" s="56">
        <v>68.292000000000002</v>
      </c>
      <c r="H382" s="57">
        <v>2.0699999999999998</v>
      </c>
      <c r="I382" s="57">
        <f t="shared" si="10"/>
        <v>141.36444</v>
      </c>
      <c r="J382" s="57"/>
      <c r="K382" s="57">
        <f t="shared" si="11"/>
        <v>141.36444</v>
      </c>
      <c r="L382" s="58"/>
    </row>
    <row r="383" spans="1:12" s="37" customFormat="1" ht="15">
      <c r="A383" s="54" t="s">
        <v>573</v>
      </c>
      <c r="B383" s="55">
        <v>45213</v>
      </c>
      <c r="C383" s="54" t="s">
        <v>34</v>
      </c>
      <c r="D383" s="54" t="s">
        <v>571</v>
      </c>
      <c r="E383" s="55">
        <v>45213</v>
      </c>
      <c r="F383" s="56">
        <v>0.15</v>
      </c>
      <c r="G383" s="56">
        <v>0.15</v>
      </c>
      <c r="H383" s="57">
        <v>2.0699999999999998</v>
      </c>
      <c r="I383" s="57">
        <f t="shared" si="10"/>
        <v>0.31049999999999994</v>
      </c>
      <c r="J383" s="57"/>
      <c r="K383" s="57">
        <f t="shared" si="11"/>
        <v>0.31049999999999994</v>
      </c>
      <c r="L383" s="58"/>
    </row>
    <row r="384" spans="1:12" s="37" customFormat="1" ht="15">
      <c r="A384" s="54" t="s">
        <v>574</v>
      </c>
      <c r="B384" s="55">
        <v>45213</v>
      </c>
      <c r="C384" s="54" t="s">
        <v>31</v>
      </c>
      <c r="D384" s="54" t="s">
        <v>575</v>
      </c>
      <c r="E384" s="55">
        <v>45213</v>
      </c>
      <c r="F384" s="56">
        <v>210.822</v>
      </c>
      <c r="G384" s="56">
        <v>210.822</v>
      </c>
      <c r="H384" s="57">
        <v>2.42</v>
      </c>
      <c r="I384" s="57">
        <f t="shared" si="10"/>
        <v>510.18923999999998</v>
      </c>
      <c r="J384" s="57"/>
      <c r="K384" s="57">
        <f t="shared" si="11"/>
        <v>510.18923999999998</v>
      </c>
      <c r="L384" s="58"/>
    </row>
    <row r="385" spans="1:12" s="37" customFormat="1" ht="15">
      <c r="A385" s="54" t="s">
        <v>576</v>
      </c>
      <c r="B385" s="55">
        <v>45213</v>
      </c>
      <c r="C385" s="54" t="s">
        <v>31</v>
      </c>
      <c r="D385" s="54" t="s">
        <v>575</v>
      </c>
      <c r="E385" s="55">
        <v>45213</v>
      </c>
      <c r="F385" s="56">
        <v>7.68</v>
      </c>
      <c r="G385" s="56">
        <v>7.68</v>
      </c>
      <c r="H385" s="57">
        <v>2.42</v>
      </c>
      <c r="I385" s="57">
        <f t="shared" si="10"/>
        <v>18.585599999999999</v>
      </c>
      <c r="J385" s="57"/>
      <c r="K385" s="57">
        <f t="shared" si="11"/>
        <v>18.585599999999999</v>
      </c>
      <c r="L385" s="58"/>
    </row>
    <row r="386" spans="1:12" s="37" customFormat="1" ht="15">
      <c r="A386" s="54" t="s">
        <v>577</v>
      </c>
      <c r="B386" s="55">
        <v>45213</v>
      </c>
      <c r="C386" s="54" t="s">
        <v>31</v>
      </c>
      <c r="D386" s="54" t="s">
        <v>575</v>
      </c>
      <c r="E386" s="55">
        <v>45213</v>
      </c>
      <c r="F386" s="56">
        <v>1.95</v>
      </c>
      <c r="G386" s="56">
        <v>1.95</v>
      </c>
      <c r="H386" s="57">
        <v>2.42</v>
      </c>
      <c r="I386" s="57">
        <f t="shared" si="10"/>
        <v>4.7189999999999994</v>
      </c>
      <c r="J386" s="57"/>
      <c r="K386" s="57">
        <f t="shared" si="11"/>
        <v>4.7189999999999994</v>
      </c>
      <c r="L386" s="58"/>
    </row>
    <row r="387" spans="1:12" s="37" customFormat="1" ht="15">
      <c r="A387" s="54" t="s">
        <v>578</v>
      </c>
      <c r="B387" s="55">
        <v>45213</v>
      </c>
      <c r="C387" s="54" t="s">
        <v>41</v>
      </c>
      <c r="D387" s="54" t="s">
        <v>579</v>
      </c>
      <c r="E387" s="55">
        <v>45213</v>
      </c>
      <c r="F387" s="56">
        <v>159.27699999999999</v>
      </c>
      <c r="G387" s="56">
        <v>159.27699999999999</v>
      </c>
      <c r="H387" s="57">
        <v>2.14</v>
      </c>
      <c r="I387" s="57">
        <f t="shared" si="10"/>
        <v>340.85278</v>
      </c>
      <c r="J387" s="57"/>
      <c r="K387" s="57">
        <f t="shared" si="11"/>
        <v>340.85278</v>
      </c>
      <c r="L387" s="58"/>
    </row>
    <row r="388" spans="1:12" s="37" customFormat="1" ht="15">
      <c r="A388" s="54" t="s">
        <v>580</v>
      </c>
      <c r="B388" s="55">
        <v>45213</v>
      </c>
      <c r="C388" s="54" t="s">
        <v>41</v>
      </c>
      <c r="D388" s="54" t="s">
        <v>579</v>
      </c>
      <c r="E388" s="55">
        <v>45213</v>
      </c>
      <c r="F388" s="56">
        <v>20.632000000000001</v>
      </c>
      <c r="G388" s="56">
        <v>20.632000000000001</v>
      </c>
      <c r="H388" s="57">
        <v>2.14</v>
      </c>
      <c r="I388" s="57">
        <f t="shared" si="10"/>
        <v>44.152480000000004</v>
      </c>
      <c r="J388" s="57"/>
      <c r="K388" s="57">
        <f t="shared" si="11"/>
        <v>44.152480000000004</v>
      </c>
      <c r="L388" s="58"/>
    </row>
    <row r="389" spans="1:12" s="37" customFormat="1" ht="15">
      <c r="A389" s="54" t="s">
        <v>581</v>
      </c>
      <c r="B389" s="55">
        <v>45213</v>
      </c>
      <c r="C389" s="54" t="s">
        <v>41</v>
      </c>
      <c r="D389" s="54" t="s">
        <v>579</v>
      </c>
      <c r="E389" s="55">
        <v>45213</v>
      </c>
      <c r="F389" s="56">
        <v>0.75</v>
      </c>
      <c r="G389" s="56">
        <v>0.75</v>
      </c>
      <c r="H389" s="57">
        <v>2.14</v>
      </c>
      <c r="I389" s="57">
        <f t="shared" si="10"/>
        <v>1.605</v>
      </c>
      <c r="J389" s="57"/>
      <c r="K389" s="57">
        <f t="shared" si="11"/>
        <v>1.605</v>
      </c>
      <c r="L389" s="58"/>
    </row>
    <row r="390" spans="1:12" s="37" customFormat="1" ht="30">
      <c r="A390" s="59" t="s">
        <v>582</v>
      </c>
      <c r="B390" s="60">
        <v>45213</v>
      </c>
      <c r="C390" s="59" t="s">
        <v>27</v>
      </c>
      <c r="D390" s="59" t="s">
        <v>583</v>
      </c>
      <c r="E390" s="60">
        <v>45213</v>
      </c>
      <c r="F390" s="61">
        <v>43.488</v>
      </c>
      <c r="G390" s="61">
        <v>43.488</v>
      </c>
      <c r="H390" s="62">
        <v>2.57</v>
      </c>
      <c r="I390" s="62">
        <f t="shared" si="10"/>
        <v>111.76415999999999</v>
      </c>
      <c r="J390" s="62"/>
      <c r="K390" s="62">
        <f t="shared" si="11"/>
        <v>111.76415999999999</v>
      </c>
      <c r="L390" s="64" t="s">
        <v>15</v>
      </c>
    </row>
    <row r="391" spans="1:12" s="37" customFormat="1" ht="30">
      <c r="A391" s="59" t="s">
        <v>584</v>
      </c>
      <c r="B391" s="60">
        <v>45213</v>
      </c>
      <c r="C391" s="59" t="s">
        <v>27</v>
      </c>
      <c r="D391" s="59" t="s">
        <v>583</v>
      </c>
      <c r="E391" s="60">
        <v>45213</v>
      </c>
      <c r="F391" s="61">
        <v>1.05</v>
      </c>
      <c r="G391" s="61">
        <v>56.512</v>
      </c>
      <c r="H391" s="62">
        <v>2.57</v>
      </c>
      <c r="I391" s="62">
        <f t="shared" si="10"/>
        <v>145.23584</v>
      </c>
      <c r="J391" s="62"/>
      <c r="K391" s="62">
        <f t="shared" si="11"/>
        <v>145.23584</v>
      </c>
      <c r="L391" s="64" t="s">
        <v>15</v>
      </c>
    </row>
    <row r="392" spans="1:12" s="37" customFormat="1" ht="30">
      <c r="A392" s="59" t="s">
        <v>585</v>
      </c>
      <c r="B392" s="60">
        <v>45213</v>
      </c>
      <c r="C392" s="59" t="s">
        <v>26</v>
      </c>
      <c r="D392" s="59" t="s">
        <v>586</v>
      </c>
      <c r="E392" s="60">
        <v>45213</v>
      </c>
      <c r="F392" s="61">
        <v>5.4660000000000002</v>
      </c>
      <c r="G392" s="61">
        <v>5.4660000000000002</v>
      </c>
      <c r="H392" s="62">
        <v>2.57</v>
      </c>
      <c r="I392" s="62">
        <f t="shared" ref="I392:I455" si="12">G392*H392</f>
        <v>14.04762</v>
      </c>
      <c r="J392" s="62"/>
      <c r="K392" s="62">
        <f t="shared" ref="K392:K455" si="13">I392-J392</f>
        <v>14.04762</v>
      </c>
      <c r="L392" s="64" t="s">
        <v>15</v>
      </c>
    </row>
    <row r="393" spans="1:12" s="37" customFormat="1" ht="30">
      <c r="A393" s="59" t="s">
        <v>587</v>
      </c>
      <c r="B393" s="60">
        <v>45213</v>
      </c>
      <c r="C393" s="59" t="s">
        <v>26</v>
      </c>
      <c r="D393" s="59" t="s">
        <v>586</v>
      </c>
      <c r="E393" s="60">
        <v>45213</v>
      </c>
      <c r="F393" s="61">
        <v>84.94</v>
      </c>
      <c r="G393" s="61">
        <v>84.94</v>
      </c>
      <c r="H393" s="62">
        <v>2.57</v>
      </c>
      <c r="I393" s="62">
        <f t="shared" si="12"/>
        <v>218.29579999999999</v>
      </c>
      <c r="J393" s="62"/>
      <c r="K393" s="62">
        <f t="shared" si="13"/>
        <v>218.29579999999999</v>
      </c>
      <c r="L393" s="64" t="s">
        <v>15</v>
      </c>
    </row>
    <row r="394" spans="1:12" s="37" customFormat="1" ht="30">
      <c r="A394" s="59" t="s">
        <v>588</v>
      </c>
      <c r="B394" s="60">
        <v>45213</v>
      </c>
      <c r="C394" s="59" t="s">
        <v>26</v>
      </c>
      <c r="D394" s="59" t="s">
        <v>586</v>
      </c>
      <c r="E394" s="60">
        <v>45213</v>
      </c>
      <c r="F394" s="61">
        <v>2.5019999999999998</v>
      </c>
      <c r="G394" s="61">
        <v>2.5019999999999998</v>
      </c>
      <c r="H394" s="62">
        <v>2.57</v>
      </c>
      <c r="I394" s="62">
        <f t="shared" si="12"/>
        <v>6.4301399999999989</v>
      </c>
      <c r="J394" s="62"/>
      <c r="K394" s="62">
        <f t="shared" si="13"/>
        <v>6.4301399999999989</v>
      </c>
      <c r="L394" s="64" t="s">
        <v>15</v>
      </c>
    </row>
    <row r="395" spans="1:12" s="37" customFormat="1" ht="30">
      <c r="A395" s="59" t="s">
        <v>589</v>
      </c>
      <c r="B395" s="60">
        <v>45213</v>
      </c>
      <c r="C395" s="59" t="s">
        <v>26</v>
      </c>
      <c r="D395" s="59" t="s">
        <v>586</v>
      </c>
      <c r="E395" s="60">
        <v>45213</v>
      </c>
      <c r="F395" s="61">
        <v>0.15</v>
      </c>
      <c r="G395" s="61">
        <v>7.0919999999999996</v>
      </c>
      <c r="H395" s="62">
        <v>2.57</v>
      </c>
      <c r="I395" s="62">
        <f t="shared" si="12"/>
        <v>18.226439999999997</v>
      </c>
      <c r="J395" s="62"/>
      <c r="K395" s="62">
        <f t="shared" si="13"/>
        <v>18.226439999999997</v>
      </c>
      <c r="L395" s="64" t="s">
        <v>15</v>
      </c>
    </row>
    <row r="396" spans="1:12" s="37" customFormat="1" ht="15">
      <c r="A396" s="54" t="s">
        <v>590</v>
      </c>
      <c r="B396" s="55">
        <v>45215</v>
      </c>
      <c r="C396" s="54" t="s">
        <v>37</v>
      </c>
      <c r="D396" s="54" t="s">
        <v>591</v>
      </c>
      <c r="E396" s="55">
        <v>45215</v>
      </c>
      <c r="F396" s="56">
        <v>146.88</v>
      </c>
      <c r="G396" s="56">
        <v>146.88</v>
      </c>
      <c r="H396" s="57">
        <v>2.34</v>
      </c>
      <c r="I396" s="57">
        <f t="shared" si="12"/>
        <v>343.69919999999996</v>
      </c>
      <c r="J396" s="57"/>
      <c r="K396" s="57">
        <f t="shared" si="13"/>
        <v>343.69919999999996</v>
      </c>
      <c r="L396" s="58"/>
    </row>
    <row r="397" spans="1:12" s="37" customFormat="1" ht="15">
      <c r="A397" s="54" t="s">
        <v>592</v>
      </c>
      <c r="B397" s="55">
        <v>45215</v>
      </c>
      <c r="C397" s="54" t="s">
        <v>37</v>
      </c>
      <c r="D397" s="54" t="s">
        <v>591</v>
      </c>
      <c r="E397" s="55">
        <v>45215</v>
      </c>
      <c r="F397" s="56">
        <v>29.7</v>
      </c>
      <c r="G397" s="56">
        <v>29.7</v>
      </c>
      <c r="H397" s="57">
        <v>2.34</v>
      </c>
      <c r="I397" s="57">
        <f t="shared" si="12"/>
        <v>69.49799999999999</v>
      </c>
      <c r="J397" s="57"/>
      <c r="K397" s="57">
        <f t="shared" si="13"/>
        <v>69.49799999999999</v>
      </c>
      <c r="L397" s="58"/>
    </row>
    <row r="398" spans="1:12" s="37" customFormat="1" ht="15">
      <c r="A398" s="54" t="s">
        <v>593</v>
      </c>
      <c r="B398" s="55">
        <v>45215</v>
      </c>
      <c r="C398" s="54" t="s">
        <v>37</v>
      </c>
      <c r="D398" s="54" t="s">
        <v>591</v>
      </c>
      <c r="E398" s="55">
        <v>45215</v>
      </c>
      <c r="F398" s="56">
        <v>11.52</v>
      </c>
      <c r="G398" s="56">
        <v>11.52</v>
      </c>
      <c r="H398" s="57">
        <v>2.34</v>
      </c>
      <c r="I398" s="57">
        <f t="shared" si="12"/>
        <v>26.956799999999998</v>
      </c>
      <c r="J398" s="57"/>
      <c r="K398" s="57">
        <f t="shared" si="13"/>
        <v>26.956799999999998</v>
      </c>
      <c r="L398" s="58"/>
    </row>
    <row r="399" spans="1:12" s="37" customFormat="1" ht="15">
      <c r="A399" s="54" t="s">
        <v>594</v>
      </c>
      <c r="B399" s="55">
        <v>45215</v>
      </c>
      <c r="C399" s="54" t="s">
        <v>24</v>
      </c>
      <c r="D399" s="54" t="s">
        <v>595</v>
      </c>
      <c r="E399" s="55">
        <v>45215</v>
      </c>
      <c r="F399" s="56">
        <v>342.66300000000001</v>
      </c>
      <c r="G399" s="56">
        <v>342.66300000000001</v>
      </c>
      <c r="H399" s="57">
        <v>3.09</v>
      </c>
      <c r="I399" s="57">
        <f t="shared" si="12"/>
        <v>1058.8286699999999</v>
      </c>
      <c r="J399" s="57"/>
      <c r="K399" s="57">
        <f t="shared" si="13"/>
        <v>1058.8286699999999</v>
      </c>
      <c r="L399" s="58"/>
    </row>
    <row r="400" spans="1:12" s="37" customFormat="1" ht="15">
      <c r="A400" s="54" t="s">
        <v>596</v>
      </c>
      <c r="B400" s="55">
        <v>45215</v>
      </c>
      <c r="C400" s="54" t="s">
        <v>24</v>
      </c>
      <c r="D400" s="54" t="s">
        <v>595</v>
      </c>
      <c r="E400" s="55">
        <v>45215</v>
      </c>
      <c r="F400" s="56">
        <v>15.9</v>
      </c>
      <c r="G400" s="56">
        <v>15.9</v>
      </c>
      <c r="H400" s="57">
        <v>3.09</v>
      </c>
      <c r="I400" s="57">
        <f t="shared" si="12"/>
        <v>49.131</v>
      </c>
      <c r="J400" s="57"/>
      <c r="K400" s="57">
        <f t="shared" si="13"/>
        <v>49.131</v>
      </c>
      <c r="L400" s="58"/>
    </row>
    <row r="401" spans="1:12" s="37" customFormat="1" ht="15">
      <c r="A401" s="54" t="s">
        <v>597</v>
      </c>
      <c r="B401" s="55">
        <v>45215</v>
      </c>
      <c r="C401" s="54" t="s">
        <v>34</v>
      </c>
      <c r="D401" s="54" t="s">
        <v>598</v>
      </c>
      <c r="E401" s="55">
        <v>45215</v>
      </c>
      <c r="F401" s="56">
        <v>9.58</v>
      </c>
      <c r="G401" s="56">
        <v>9.58</v>
      </c>
      <c r="H401" s="57">
        <v>2.0699999999999998</v>
      </c>
      <c r="I401" s="57">
        <f t="shared" si="12"/>
        <v>19.830599999999997</v>
      </c>
      <c r="J401" s="57"/>
      <c r="K401" s="57">
        <f t="shared" si="13"/>
        <v>19.830599999999997</v>
      </c>
      <c r="L401" s="58"/>
    </row>
    <row r="402" spans="1:12" s="37" customFormat="1" ht="15">
      <c r="A402" s="54" t="s">
        <v>599</v>
      </c>
      <c r="B402" s="55">
        <v>45215</v>
      </c>
      <c r="C402" s="54" t="s">
        <v>34</v>
      </c>
      <c r="D402" s="54" t="s">
        <v>598</v>
      </c>
      <c r="E402" s="55">
        <v>45215</v>
      </c>
      <c r="F402" s="56">
        <v>357.71499999999997</v>
      </c>
      <c r="G402" s="56">
        <v>357.71499999999997</v>
      </c>
      <c r="H402" s="57">
        <v>2.0699999999999998</v>
      </c>
      <c r="I402" s="57">
        <f t="shared" si="12"/>
        <v>740.4700499999999</v>
      </c>
      <c r="J402" s="57"/>
      <c r="K402" s="57">
        <f t="shared" si="13"/>
        <v>740.4700499999999</v>
      </c>
      <c r="L402" s="58"/>
    </row>
    <row r="403" spans="1:12" s="37" customFormat="1" ht="15">
      <c r="A403" s="54" t="s">
        <v>600</v>
      </c>
      <c r="B403" s="55">
        <v>45215</v>
      </c>
      <c r="C403" s="54" t="s">
        <v>25</v>
      </c>
      <c r="D403" s="54" t="s">
        <v>601</v>
      </c>
      <c r="E403" s="55">
        <v>45215</v>
      </c>
      <c r="F403" s="56">
        <v>106.396</v>
      </c>
      <c r="G403" s="56">
        <v>106.396</v>
      </c>
      <c r="H403" s="57">
        <v>2.27</v>
      </c>
      <c r="I403" s="57">
        <f t="shared" si="12"/>
        <v>241.51892000000001</v>
      </c>
      <c r="J403" s="57"/>
      <c r="K403" s="57">
        <f t="shared" si="13"/>
        <v>241.51892000000001</v>
      </c>
      <c r="L403" s="58"/>
    </row>
    <row r="404" spans="1:12" s="37" customFormat="1" ht="15">
      <c r="A404" s="54" t="s">
        <v>602</v>
      </c>
      <c r="B404" s="55">
        <v>45215</v>
      </c>
      <c r="C404" s="54" t="s">
        <v>25</v>
      </c>
      <c r="D404" s="54" t="s">
        <v>601</v>
      </c>
      <c r="E404" s="55">
        <v>45215</v>
      </c>
      <c r="F404" s="56">
        <v>16.504999999999999</v>
      </c>
      <c r="G404" s="56">
        <v>16.504999999999999</v>
      </c>
      <c r="H404" s="57">
        <v>2.27</v>
      </c>
      <c r="I404" s="57">
        <f t="shared" si="12"/>
        <v>37.466349999999998</v>
      </c>
      <c r="J404" s="57"/>
      <c r="K404" s="57">
        <f t="shared" si="13"/>
        <v>37.466349999999998</v>
      </c>
      <c r="L404" s="58"/>
    </row>
    <row r="405" spans="1:12" s="37" customFormat="1" ht="15">
      <c r="A405" s="54" t="s">
        <v>603</v>
      </c>
      <c r="B405" s="55">
        <v>45215</v>
      </c>
      <c r="C405" s="54" t="s">
        <v>25</v>
      </c>
      <c r="D405" s="54" t="s">
        <v>601</v>
      </c>
      <c r="E405" s="55">
        <v>45215</v>
      </c>
      <c r="F405" s="56">
        <v>12.24</v>
      </c>
      <c r="G405" s="56">
        <v>12.24</v>
      </c>
      <c r="H405" s="57">
        <v>2.27</v>
      </c>
      <c r="I405" s="57">
        <f t="shared" si="12"/>
        <v>27.784800000000001</v>
      </c>
      <c r="J405" s="57"/>
      <c r="K405" s="57">
        <f t="shared" si="13"/>
        <v>27.784800000000001</v>
      </c>
      <c r="L405" s="58"/>
    </row>
    <row r="406" spans="1:12" s="37" customFormat="1" ht="15">
      <c r="A406" s="54" t="s">
        <v>604</v>
      </c>
      <c r="B406" s="55">
        <v>45215</v>
      </c>
      <c r="C406" s="54" t="s">
        <v>25</v>
      </c>
      <c r="D406" s="54" t="s">
        <v>605</v>
      </c>
      <c r="E406" s="55">
        <v>45215</v>
      </c>
      <c r="F406" s="56">
        <v>109.96899999999999</v>
      </c>
      <c r="G406" s="56">
        <v>109.96899999999999</v>
      </c>
      <c r="H406" s="57">
        <v>2.27</v>
      </c>
      <c r="I406" s="57">
        <f t="shared" si="12"/>
        <v>249.62962999999999</v>
      </c>
      <c r="J406" s="57"/>
      <c r="K406" s="57">
        <f t="shared" si="13"/>
        <v>249.62962999999999</v>
      </c>
      <c r="L406" s="58"/>
    </row>
    <row r="407" spans="1:12" s="37" customFormat="1" ht="15">
      <c r="A407" s="54" t="s">
        <v>606</v>
      </c>
      <c r="B407" s="55">
        <v>45215</v>
      </c>
      <c r="C407" s="54" t="s">
        <v>25</v>
      </c>
      <c r="D407" s="54" t="s">
        <v>605</v>
      </c>
      <c r="E407" s="55">
        <v>45215</v>
      </c>
      <c r="F407" s="56">
        <v>321.81900000000002</v>
      </c>
      <c r="G407" s="56">
        <v>321.81900000000002</v>
      </c>
      <c r="H407" s="57">
        <v>2.27</v>
      </c>
      <c r="I407" s="57">
        <f t="shared" si="12"/>
        <v>730.52913000000001</v>
      </c>
      <c r="J407" s="57"/>
      <c r="K407" s="57">
        <f t="shared" si="13"/>
        <v>730.52913000000001</v>
      </c>
      <c r="L407" s="58"/>
    </row>
    <row r="408" spans="1:12" s="37" customFormat="1" ht="15">
      <c r="A408" s="54" t="s">
        <v>607</v>
      </c>
      <c r="B408" s="55">
        <v>45215</v>
      </c>
      <c r="C408" s="54" t="s">
        <v>30</v>
      </c>
      <c r="D408" s="54" t="s">
        <v>608</v>
      </c>
      <c r="E408" s="55">
        <v>45215</v>
      </c>
      <c r="F408" s="56">
        <v>27.564</v>
      </c>
      <c r="G408" s="56">
        <v>27.564</v>
      </c>
      <c r="H408" s="57">
        <v>2.13</v>
      </c>
      <c r="I408" s="57">
        <f t="shared" si="12"/>
        <v>58.711320000000001</v>
      </c>
      <c r="J408" s="57"/>
      <c r="K408" s="57">
        <f t="shared" si="13"/>
        <v>58.711320000000001</v>
      </c>
      <c r="L408" s="58"/>
    </row>
    <row r="409" spans="1:12" s="37" customFormat="1" ht="15">
      <c r="A409" s="54" t="s">
        <v>609</v>
      </c>
      <c r="B409" s="55">
        <v>45215</v>
      </c>
      <c r="C409" s="54" t="s">
        <v>30</v>
      </c>
      <c r="D409" s="54" t="s">
        <v>608</v>
      </c>
      <c r="E409" s="55">
        <v>45215</v>
      </c>
      <c r="F409" s="56">
        <v>428.25799999999998</v>
      </c>
      <c r="G409" s="56">
        <v>428.25799999999998</v>
      </c>
      <c r="H409" s="57">
        <v>2.13</v>
      </c>
      <c r="I409" s="57">
        <f t="shared" si="12"/>
        <v>912.18953999999997</v>
      </c>
      <c r="J409" s="57"/>
      <c r="K409" s="57">
        <f t="shared" si="13"/>
        <v>912.18953999999997</v>
      </c>
      <c r="L409" s="58"/>
    </row>
    <row r="410" spans="1:12" s="37" customFormat="1" ht="15">
      <c r="A410" s="54" t="s">
        <v>610</v>
      </c>
      <c r="B410" s="55">
        <v>45215</v>
      </c>
      <c r="C410" s="54" t="s">
        <v>30</v>
      </c>
      <c r="D410" s="54" t="s">
        <v>608</v>
      </c>
      <c r="E410" s="55">
        <v>45215</v>
      </c>
      <c r="F410" s="56">
        <v>9.6</v>
      </c>
      <c r="G410" s="56">
        <v>9.6</v>
      </c>
      <c r="H410" s="57">
        <v>2.13</v>
      </c>
      <c r="I410" s="57">
        <f t="shared" si="12"/>
        <v>20.447999999999997</v>
      </c>
      <c r="J410" s="57"/>
      <c r="K410" s="57">
        <f t="shared" si="13"/>
        <v>20.447999999999997</v>
      </c>
      <c r="L410" s="58"/>
    </row>
    <row r="411" spans="1:12" s="37" customFormat="1" ht="15">
      <c r="A411" s="54" t="s">
        <v>611</v>
      </c>
      <c r="B411" s="55">
        <v>45215</v>
      </c>
      <c r="C411" s="54" t="s">
        <v>30</v>
      </c>
      <c r="D411" s="54" t="s">
        <v>612</v>
      </c>
      <c r="E411" s="55">
        <v>45215</v>
      </c>
      <c r="F411" s="56">
        <v>73.748000000000005</v>
      </c>
      <c r="G411" s="56">
        <v>73.748000000000005</v>
      </c>
      <c r="H411" s="57">
        <v>2.13</v>
      </c>
      <c r="I411" s="57">
        <f t="shared" si="12"/>
        <v>157.08323999999999</v>
      </c>
      <c r="J411" s="57"/>
      <c r="K411" s="57">
        <f t="shared" si="13"/>
        <v>157.08323999999999</v>
      </c>
      <c r="L411" s="58"/>
    </row>
    <row r="412" spans="1:12" s="37" customFormat="1" ht="15">
      <c r="A412" s="54" t="s">
        <v>613</v>
      </c>
      <c r="B412" s="55">
        <v>45215</v>
      </c>
      <c r="C412" s="54" t="s">
        <v>30</v>
      </c>
      <c r="D412" s="54" t="s">
        <v>612</v>
      </c>
      <c r="E412" s="55">
        <v>45215</v>
      </c>
      <c r="F412" s="56">
        <v>218.43</v>
      </c>
      <c r="G412" s="56">
        <v>218.43</v>
      </c>
      <c r="H412" s="57">
        <v>2.13</v>
      </c>
      <c r="I412" s="57">
        <f t="shared" si="12"/>
        <v>465.2559</v>
      </c>
      <c r="J412" s="57"/>
      <c r="K412" s="57">
        <f t="shared" si="13"/>
        <v>465.2559</v>
      </c>
      <c r="L412" s="58"/>
    </row>
    <row r="413" spans="1:12" s="37" customFormat="1" ht="15">
      <c r="A413" s="54" t="s">
        <v>614</v>
      </c>
      <c r="B413" s="55">
        <v>45215</v>
      </c>
      <c r="C413" s="54" t="s">
        <v>30</v>
      </c>
      <c r="D413" s="54" t="s">
        <v>615</v>
      </c>
      <c r="E413" s="55">
        <v>45215</v>
      </c>
      <c r="F413" s="56">
        <v>288.36</v>
      </c>
      <c r="G413" s="56">
        <v>288.36</v>
      </c>
      <c r="H413" s="57">
        <v>2.13</v>
      </c>
      <c r="I413" s="57">
        <f t="shared" si="12"/>
        <v>614.20680000000004</v>
      </c>
      <c r="J413" s="57"/>
      <c r="K413" s="57">
        <f t="shared" si="13"/>
        <v>614.20680000000004</v>
      </c>
      <c r="L413" s="58"/>
    </row>
    <row r="414" spans="1:12" s="37" customFormat="1" ht="15">
      <c r="A414" s="54" t="s">
        <v>616</v>
      </c>
      <c r="B414" s="55">
        <v>45215</v>
      </c>
      <c r="C414" s="54" t="s">
        <v>30</v>
      </c>
      <c r="D414" s="54" t="s">
        <v>615</v>
      </c>
      <c r="E414" s="55">
        <v>45215</v>
      </c>
      <c r="F414" s="56">
        <v>232.03899999999999</v>
      </c>
      <c r="G414" s="56">
        <v>232.03899999999999</v>
      </c>
      <c r="H414" s="57">
        <v>2.13</v>
      </c>
      <c r="I414" s="57">
        <f t="shared" si="12"/>
        <v>494.24306999999993</v>
      </c>
      <c r="J414" s="57"/>
      <c r="K414" s="57">
        <f t="shared" si="13"/>
        <v>494.24306999999993</v>
      </c>
      <c r="L414" s="58"/>
    </row>
    <row r="415" spans="1:12" s="37" customFormat="1" ht="15">
      <c r="A415" s="54" t="s">
        <v>617</v>
      </c>
      <c r="B415" s="55">
        <v>45215</v>
      </c>
      <c r="C415" s="54" t="s">
        <v>30</v>
      </c>
      <c r="D415" s="54" t="s">
        <v>615</v>
      </c>
      <c r="E415" s="55">
        <v>45215</v>
      </c>
      <c r="F415" s="56">
        <v>21.074999999999999</v>
      </c>
      <c r="G415" s="56">
        <v>21.074999999999999</v>
      </c>
      <c r="H415" s="57">
        <v>2.13</v>
      </c>
      <c r="I415" s="57">
        <f t="shared" si="12"/>
        <v>44.889749999999999</v>
      </c>
      <c r="J415" s="57"/>
      <c r="K415" s="57">
        <f t="shared" si="13"/>
        <v>44.889749999999999</v>
      </c>
      <c r="L415" s="58"/>
    </row>
    <row r="416" spans="1:12" s="37" customFormat="1" ht="15">
      <c r="A416" s="54" t="s">
        <v>618</v>
      </c>
      <c r="B416" s="55">
        <v>45215</v>
      </c>
      <c r="C416" s="54" t="s">
        <v>28</v>
      </c>
      <c r="D416" s="54" t="s">
        <v>619</v>
      </c>
      <c r="E416" s="55">
        <v>45215</v>
      </c>
      <c r="F416" s="56">
        <v>502.72</v>
      </c>
      <c r="G416" s="56">
        <v>502.72</v>
      </c>
      <c r="H416" s="57">
        <v>2.57</v>
      </c>
      <c r="I416" s="57">
        <f t="shared" si="12"/>
        <v>1291.9903999999999</v>
      </c>
      <c r="J416" s="57"/>
      <c r="K416" s="57">
        <f t="shared" si="13"/>
        <v>1291.9903999999999</v>
      </c>
      <c r="L416" s="58"/>
    </row>
    <row r="417" spans="1:12" s="37" customFormat="1" ht="15">
      <c r="A417" s="54" t="s">
        <v>620</v>
      </c>
      <c r="B417" s="55">
        <v>45215</v>
      </c>
      <c r="C417" s="54" t="s">
        <v>28</v>
      </c>
      <c r="D417" s="54" t="s">
        <v>619</v>
      </c>
      <c r="E417" s="55">
        <v>45215</v>
      </c>
      <c r="F417" s="56">
        <v>37.46</v>
      </c>
      <c r="G417" s="56">
        <v>37.46</v>
      </c>
      <c r="H417" s="57">
        <v>2.57</v>
      </c>
      <c r="I417" s="57">
        <f t="shared" si="12"/>
        <v>96.272199999999998</v>
      </c>
      <c r="J417" s="57"/>
      <c r="K417" s="57">
        <f t="shared" si="13"/>
        <v>96.272199999999998</v>
      </c>
      <c r="L417" s="58"/>
    </row>
    <row r="418" spans="1:12" s="37" customFormat="1" ht="15">
      <c r="A418" s="54" t="s">
        <v>621</v>
      </c>
      <c r="B418" s="55">
        <v>45215</v>
      </c>
      <c r="C418" s="54" t="s">
        <v>28</v>
      </c>
      <c r="D418" s="54" t="s">
        <v>619</v>
      </c>
      <c r="E418" s="55">
        <v>45215</v>
      </c>
      <c r="F418" s="56">
        <v>22.245999999999999</v>
      </c>
      <c r="G418" s="56">
        <v>22.245999999999999</v>
      </c>
      <c r="H418" s="57">
        <v>2.57</v>
      </c>
      <c r="I418" s="57">
        <f t="shared" si="12"/>
        <v>57.172219999999996</v>
      </c>
      <c r="J418" s="57"/>
      <c r="K418" s="57">
        <f t="shared" si="13"/>
        <v>57.172219999999996</v>
      </c>
      <c r="L418" s="58"/>
    </row>
    <row r="419" spans="1:12" s="37" customFormat="1" ht="15">
      <c r="A419" s="54" t="s">
        <v>622</v>
      </c>
      <c r="B419" s="55">
        <v>45215</v>
      </c>
      <c r="C419" s="54" t="s">
        <v>28</v>
      </c>
      <c r="D419" s="54" t="s">
        <v>619</v>
      </c>
      <c r="E419" s="55">
        <v>45215</v>
      </c>
      <c r="F419" s="56">
        <v>284.21699999999998</v>
      </c>
      <c r="G419" s="56">
        <v>284.21699999999998</v>
      </c>
      <c r="H419" s="57">
        <v>2.57</v>
      </c>
      <c r="I419" s="57">
        <f t="shared" si="12"/>
        <v>730.43768999999986</v>
      </c>
      <c r="J419" s="57"/>
      <c r="K419" s="57">
        <f t="shared" si="13"/>
        <v>730.43768999999986</v>
      </c>
      <c r="L419" s="58"/>
    </row>
    <row r="420" spans="1:12" s="37" customFormat="1" ht="15">
      <c r="A420" s="54" t="s">
        <v>623</v>
      </c>
      <c r="B420" s="55">
        <v>45215</v>
      </c>
      <c r="C420" s="54" t="s">
        <v>28</v>
      </c>
      <c r="D420" s="54" t="s">
        <v>619</v>
      </c>
      <c r="E420" s="55">
        <v>45215</v>
      </c>
      <c r="F420" s="56">
        <v>87.983999999999995</v>
      </c>
      <c r="G420" s="56">
        <v>87.983999999999995</v>
      </c>
      <c r="H420" s="57">
        <v>2.57</v>
      </c>
      <c r="I420" s="57">
        <f t="shared" si="12"/>
        <v>226.11887999999996</v>
      </c>
      <c r="J420" s="57"/>
      <c r="K420" s="57">
        <f t="shared" si="13"/>
        <v>226.11887999999996</v>
      </c>
      <c r="L420" s="58"/>
    </row>
    <row r="421" spans="1:12" s="37" customFormat="1" ht="15">
      <c r="A421" s="54" t="s">
        <v>624</v>
      </c>
      <c r="B421" s="55">
        <v>45215</v>
      </c>
      <c r="C421" s="54" t="s">
        <v>28</v>
      </c>
      <c r="D421" s="54" t="s">
        <v>619</v>
      </c>
      <c r="E421" s="55">
        <v>45215</v>
      </c>
      <c r="F421" s="56">
        <v>0.15</v>
      </c>
      <c r="G421" s="56">
        <v>0.15</v>
      </c>
      <c r="H421" s="57">
        <v>2.57</v>
      </c>
      <c r="I421" s="57">
        <f t="shared" si="12"/>
        <v>0.38549999999999995</v>
      </c>
      <c r="J421" s="57"/>
      <c r="K421" s="57">
        <f t="shared" si="13"/>
        <v>0.38549999999999995</v>
      </c>
      <c r="L421" s="58"/>
    </row>
    <row r="422" spans="1:12" s="37" customFormat="1" ht="15">
      <c r="A422" s="54" t="s">
        <v>625</v>
      </c>
      <c r="B422" s="55">
        <v>45215</v>
      </c>
      <c r="C422" s="54" t="s">
        <v>23</v>
      </c>
      <c r="D422" s="54" t="s">
        <v>626</v>
      </c>
      <c r="E422" s="55">
        <v>45215</v>
      </c>
      <c r="F422" s="56">
        <v>66.591999999999999</v>
      </c>
      <c r="G422" s="56">
        <v>66.591999999999999</v>
      </c>
      <c r="H422" s="57">
        <v>2.27</v>
      </c>
      <c r="I422" s="57">
        <f t="shared" si="12"/>
        <v>151.16383999999999</v>
      </c>
      <c r="J422" s="57"/>
      <c r="K422" s="57">
        <f t="shared" si="13"/>
        <v>151.16383999999999</v>
      </c>
      <c r="L422" s="58"/>
    </row>
    <row r="423" spans="1:12" s="37" customFormat="1" ht="15">
      <c r="A423" s="54" t="s">
        <v>627</v>
      </c>
      <c r="B423" s="55">
        <v>45215</v>
      </c>
      <c r="C423" s="54" t="s">
        <v>23</v>
      </c>
      <c r="D423" s="54" t="s">
        <v>626</v>
      </c>
      <c r="E423" s="55">
        <v>45215</v>
      </c>
      <c r="F423" s="56">
        <v>42.024000000000001</v>
      </c>
      <c r="G423" s="56">
        <v>42.024000000000001</v>
      </c>
      <c r="H423" s="57">
        <v>2.27</v>
      </c>
      <c r="I423" s="57">
        <f t="shared" si="12"/>
        <v>95.394480000000001</v>
      </c>
      <c r="J423" s="57"/>
      <c r="K423" s="57">
        <f t="shared" si="13"/>
        <v>95.394480000000001</v>
      </c>
      <c r="L423" s="58"/>
    </row>
    <row r="424" spans="1:12" s="37" customFormat="1" ht="15">
      <c r="A424" s="54" t="s">
        <v>628</v>
      </c>
      <c r="B424" s="55">
        <v>45215</v>
      </c>
      <c r="C424" s="54" t="s">
        <v>23</v>
      </c>
      <c r="D424" s="54" t="s">
        <v>626</v>
      </c>
      <c r="E424" s="55">
        <v>45215</v>
      </c>
      <c r="F424" s="56">
        <v>0.75</v>
      </c>
      <c r="G424" s="56">
        <v>0.75</v>
      </c>
      <c r="H424" s="57">
        <v>2.27</v>
      </c>
      <c r="I424" s="57">
        <f t="shared" si="12"/>
        <v>1.7025000000000001</v>
      </c>
      <c r="J424" s="57"/>
      <c r="K424" s="57">
        <f t="shared" si="13"/>
        <v>1.7025000000000001</v>
      </c>
      <c r="L424" s="58"/>
    </row>
    <row r="425" spans="1:12" s="37" customFormat="1" ht="30">
      <c r="A425" s="59" t="s">
        <v>629</v>
      </c>
      <c r="B425" s="60">
        <v>45215</v>
      </c>
      <c r="C425" s="59" t="s">
        <v>23</v>
      </c>
      <c r="D425" s="59" t="s">
        <v>630</v>
      </c>
      <c r="E425" s="60">
        <v>45215</v>
      </c>
      <c r="F425" s="61">
        <v>72.900000000000006</v>
      </c>
      <c r="G425" s="61">
        <v>72.900000000000006</v>
      </c>
      <c r="H425" s="62">
        <v>2.27</v>
      </c>
      <c r="I425" s="62">
        <f t="shared" si="12"/>
        <v>165.483</v>
      </c>
      <c r="J425" s="62"/>
      <c r="K425" s="62">
        <f t="shared" si="13"/>
        <v>165.483</v>
      </c>
      <c r="L425" s="64" t="s">
        <v>15</v>
      </c>
    </row>
    <row r="426" spans="1:12" s="37" customFormat="1" ht="30">
      <c r="A426" s="59" t="s">
        <v>631</v>
      </c>
      <c r="B426" s="60">
        <v>45215</v>
      </c>
      <c r="C426" s="59" t="s">
        <v>23</v>
      </c>
      <c r="D426" s="59" t="s">
        <v>630</v>
      </c>
      <c r="E426" s="60">
        <v>45215</v>
      </c>
      <c r="F426" s="61">
        <v>4.1159999999999997</v>
      </c>
      <c r="G426" s="61">
        <v>4.1159999999999997</v>
      </c>
      <c r="H426" s="62">
        <v>2.27</v>
      </c>
      <c r="I426" s="62">
        <f t="shared" si="12"/>
        <v>9.3433199999999985</v>
      </c>
      <c r="J426" s="62"/>
      <c r="K426" s="62">
        <f t="shared" si="13"/>
        <v>9.3433199999999985</v>
      </c>
      <c r="L426" s="64" t="s">
        <v>15</v>
      </c>
    </row>
    <row r="427" spans="1:12" s="37" customFormat="1" ht="30">
      <c r="A427" s="59" t="s">
        <v>632</v>
      </c>
      <c r="B427" s="60">
        <v>45215</v>
      </c>
      <c r="C427" s="59" t="s">
        <v>23</v>
      </c>
      <c r="D427" s="59" t="s">
        <v>630</v>
      </c>
      <c r="E427" s="60">
        <v>45215</v>
      </c>
      <c r="F427" s="61">
        <v>4.8</v>
      </c>
      <c r="G427" s="61">
        <v>22.984000000000002</v>
      </c>
      <c r="H427" s="62">
        <v>2.27</v>
      </c>
      <c r="I427" s="62">
        <f t="shared" si="12"/>
        <v>52.173680000000004</v>
      </c>
      <c r="J427" s="62"/>
      <c r="K427" s="62">
        <f t="shared" si="13"/>
        <v>52.173680000000004</v>
      </c>
      <c r="L427" s="64" t="s">
        <v>15</v>
      </c>
    </row>
    <row r="428" spans="1:12" s="37" customFormat="1" ht="15">
      <c r="A428" s="54" t="s">
        <v>633</v>
      </c>
      <c r="B428" s="55">
        <v>45215</v>
      </c>
      <c r="C428" s="54" t="s">
        <v>31</v>
      </c>
      <c r="D428" s="54" t="s">
        <v>634</v>
      </c>
      <c r="E428" s="55">
        <v>45215</v>
      </c>
      <c r="F428" s="56">
        <v>477.59899999999999</v>
      </c>
      <c r="G428" s="56">
        <v>477.59899999999999</v>
      </c>
      <c r="H428" s="57">
        <v>2.42</v>
      </c>
      <c r="I428" s="57">
        <f t="shared" si="12"/>
        <v>1155.7895799999999</v>
      </c>
      <c r="J428" s="57"/>
      <c r="K428" s="57">
        <f t="shared" si="13"/>
        <v>1155.7895799999999</v>
      </c>
      <c r="L428" s="58"/>
    </row>
    <row r="429" spans="1:12" s="37" customFormat="1" ht="15">
      <c r="A429" s="54" t="s">
        <v>635</v>
      </c>
      <c r="B429" s="55">
        <v>45215</v>
      </c>
      <c r="C429" s="54" t="s">
        <v>31</v>
      </c>
      <c r="D429" s="54" t="s">
        <v>634</v>
      </c>
      <c r="E429" s="55">
        <v>45215</v>
      </c>
      <c r="F429" s="56">
        <v>35.603999999999999</v>
      </c>
      <c r="G429" s="56">
        <v>35.603999999999999</v>
      </c>
      <c r="H429" s="57">
        <v>2.42</v>
      </c>
      <c r="I429" s="57">
        <f t="shared" si="12"/>
        <v>86.16167999999999</v>
      </c>
      <c r="J429" s="57"/>
      <c r="K429" s="57">
        <f t="shared" si="13"/>
        <v>86.16167999999999</v>
      </c>
      <c r="L429" s="58"/>
    </row>
    <row r="430" spans="1:12" s="37" customFormat="1" ht="15">
      <c r="A430" s="54" t="s">
        <v>636</v>
      </c>
      <c r="B430" s="55">
        <v>45215</v>
      </c>
      <c r="C430" s="54" t="s">
        <v>29</v>
      </c>
      <c r="D430" s="54" t="s">
        <v>637</v>
      </c>
      <c r="E430" s="55">
        <v>45215</v>
      </c>
      <c r="F430" s="56">
        <v>410.15199999999999</v>
      </c>
      <c r="G430" s="56">
        <v>410.15199999999999</v>
      </c>
      <c r="H430" s="57">
        <v>2.04</v>
      </c>
      <c r="I430" s="57">
        <f t="shared" si="12"/>
        <v>836.71007999999995</v>
      </c>
      <c r="J430" s="57"/>
      <c r="K430" s="57">
        <f t="shared" si="13"/>
        <v>836.71007999999995</v>
      </c>
      <c r="L430" s="58"/>
    </row>
    <row r="431" spans="1:12" s="37" customFormat="1" ht="15">
      <c r="A431" s="54" t="s">
        <v>638</v>
      </c>
      <c r="B431" s="55">
        <v>45215</v>
      </c>
      <c r="C431" s="54" t="s">
        <v>29</v>
      </c>
      <c r="D431" s="54" t="s">
        <v>637</v>
      </c>
      <c r="E431" s="55">
        <v>45215</v>
      </c>
      <c r="F431" s="56">
        <v>61.93</v>
      </c>
      <c r="G431" s="56">
        <v>61.93</v>
      </c>
      <c r="H431" s="57">
        <v>2.04</v>
      </c>
      <c r="I431" s="57">
        <f t="shared" si="12"/>
        <v>126.3372</v>
      </c>
      <c r="J431" s="57"/>
      <c r="K431" s="57">
        <f t="shared" si="13"/>
        <v>126.3372</v>
      </c>
      <c r="L431" s="58"/>
    </row>
    <row r="432" spans="1:12" s="37" customFormat="1" ht="15">
      <c r="A432" s="54" t="s">
        <v>639</v>
      </c>
      <c r="B432" s="55">
        <v>45215</v>
      </c>
      <c r="C432" s="54" t="s">
        <v>29</v>
      </c>
      <c r="D432" s="54" t="s">
        <v>637</v>
      </c>
      <c r="E432" s="55">
        <v>45215</v>
      </c>
      <c r="F432" s="56">
        <v>9.6</v>
      </c>
      <c r="G432" s="56">
        <v>9.6</v>
      </c>
      <c r="H432" s="57">
        <v>2.04</v>
      </c>
      <c r="I432" s="57">
        <f t="shared" si="12"/>
        <v>19.584</v>
      </c>
      <c r="J432" s="57"/>
      <c r="K432" s="57">
        <f t="shared" si="13"/>
        <v>19.584</v>
      </c>
      <c r="L432" s="58"/>
    </row>
    <row r="433" spans="1:12" s="37" customFormat="1" ht="15">
      <c r="A433" s="54" t="s">
        <v>640</v>
      </c>
      <c r="B433" s="55">
        <v>45215</v>
      </c>
      <c r="C433" s="54" t="s">
        <v>33</v>
      </c>
      <c r="D433" s="54" t="s">
        <v>641</v>
      </c>
      <c r="E433" s="55">
        <v>45215</v>
      </c>
      <c r="F433" s="56">
        <v>468.06</v>
      </c>
      <c r="G433" s="56">
        <v>468.06</v>
      </c>
      <c r="H433" s="57">
        <v>1.93</v>
      </c>
      <c r="I433" s="57">
        <f t="shared" si="12"/>
        <v>903.35579999999993</v>
      </c>
      <c r="J433" s="57"/>
      <c r="K433" s="57">
        <f t="shared" si="13"/>
        <v>903.35579999999993</v>
      </c>
      <c r="L433" s="58"/>
    </row>
    <row r="434" spans="1:12" s="37" customFormat="1" ht="15">
      <c r="A434" s="54" t="s">
        <v>642</v>
      </c>
      <c r="B434" s="55">
        <v>45215</v>
      </c>
      <c r="C434" s="54" t="s">
        <v>33</v>
      </c>
      <c r="D434" s="54" t="s">
        <v>641</v>
      </c>
      <c r="E434" s="55">
        <v>45215</v>
      </c>
      <c r="F434" s="56">
        <v>26.88</v>
      </c>
      <c r="G434" s="56">
        <v>26.88</v>
      </c>
      <c r="H434" s="57">
        <v>1.93</v>
      </c>
      <c r="I434" s="57">
        <f t="shared" si="12"/>
        <v>51.878399999999999</v>
      </c>
      <c r="J434" s="57"/>
      <c r="K434" s="57">
        <f t="shared" si="13"/>
        <v>51.878399999999999</v>
      </c>
      <c r="L434" s="58"/>
    </row>
    <row r="435" spans="1:12" s="37" customFormat="1" ht="15">
      <c r="A435" s="54" t="s">
        <v>643</v>
      </c>
      <c r="B435" s="55">
        <v>45215</v>
      </c>
      <c r="C435" s="54" t="s">
        <v>27</v>
      </c>
      <c r="D435" s="54" t="s">
        <v>644</v>
      </c>
      <c r="E435" s="55">
        <v>45215</v>
      </c>
      <c r="F435" s="56">
        <v>587.66200000000003</v>
      </c>
      <c r="G435" s="56">
        <v>587.66200000000003</v>
      </c>
      <c r="H435" s="57">
        <v>2.57</v>
      </c>
      <c r="I435" s="57">
        <f t="shared" si="12"/>
        <v>1510.29134</v>
      </c>
      <c r="J435" s="57"/>
      <c r="K435" s="57">
        <f t="shared" si="13"/>
        <v>1510.29134</v>
      </c>
      <c r="L435" s="58"/>
    </row>
    <row r="436" spans="1:12" s="37" customFormat="1" ht="15">
      <c r="A436" s="54" t="s">
        <v>645</v>
      </c>
      <c r="B436" s="55">
        <v>45215</v>
      </c>
      <c r="C436" s="54" t="s">
        <v>27</v>
      </c>
      <c r="D436" s="54" t="s">
        <v>644</v>
      </c>
      <c r="E436" s="55">
        <v>45215</v>
      </c>
      <c r="F436" s="56">
        <v>45.48</v>
      </c>
      <c r="G436" s="56">
        <v>45.48</v>
      </c>
      <c r="H436" s="57">
        <v>2.57</v>
      </c>
      <c r="I436" s="57">
        <f t="shared" si="12"/>
        <v>116.88359999999999</v>
      </c>
      <c r="J436" s="57"/>
      <c r="K436" s="57">
        <f t="shared" si="13"/>
        <v>116.88359999999999</v>
      </c>
      <c r="L436" s="58"/>
    </row>
    <row r="437" spans="1:12" s="37" customFormat="1" ht="15">
      <c r="A437" s="54" t="s">
        <v>646</v>
      </c>
      <c r="B437" s="55">
        <v>45216</v>
      </c>
      <c r="C437" s="54" t="s">
        <v>30</v>
      </c>
      <c r="D437" s="54" t="s">
        <v>647</v>
      </c>
      <c r="E437" s="55">
        <v>45216</v>
      </c>
      <c r="F437" s="56">
        <v>1096.9190000000001</v>
      </c>
      <c r="G437" s="56">
        <v>1096.9190000000001</v>
      </c>
      <c r="H437" s="57">
        <v>2.13</v>
      </c>
      <c r="I437" s="57">
        <f t="shared" si="12"/>
        <v>2336.4374700000003</v>
      </c>
      <c r="J437" s="57"/>
      <c r="K437" s="57">
        <f t="shared" si="13"/>
        <v>2336.4374700000003</v>
      </c>
      <c r="L437" s="58"/>
    </row>
    <row r="438" spans="1:12" s="37" customFormat="1" ht="15">
      <c r="A438" s="54" t="s">
        <v>648</v>
      </c>
      <c r="B438" s="55">
        <v>45216</v>
      </c>
      <c r="C438" s="54" t="s">
        <v>30</v>
      </c>
      <c r="D438" s="54" t="s">
        <v>647</v>
      </c>
      <c r="E438" s="55">
        <v>45216</v>
      </c>
      <c r="F438" s="56">
        <v>19.373999999999999</v>
      </c>
      <c r="G438" s="56">
        <v>19.373999999999999</v>
      </c>
      <c r="H438" s="57">
        <v>2.13</v>
      </c>
      <c r="I438" s="57">
        <f t="shared" si="12"/>
        <v>41.266619999999996</v>
      </c>
      <c r="J438" s="57"/>
      <c r="K438" s="57">
        <f t="shared" si="13"/>
        <v>41.266619999999996</v>
      </c>
      <c r="L438" s="58"/>
    </row>
    <row r="439" spans="1:12" s="37" customFormat="1" ht="15">
      <c r="A439" s="54" t="s">
        <v>649</v>
      </c>
      <c r="B439" s="55">
        <v>45216</v>
      </c>
      <c r="C439" s="54" t="s">
        <v>29</v>
      </c>
      <c r="D439" s="54" t="s">
        <v>650</v>
      </c>
      <c r="E439" s="55">
        <v>45216</v>
      </c>
      <c r="F439" s="56">
        <v>1801.6279999999999</v>
      </c>
      <c r="G439" s="56">
        <v>1801.6279999999999</v>
      </c>
      <c r="H439" s="57">
        <v>2.04</v>
      </c>
      <c r="I439" s="57">
        <f t="shared" si="12"/>
        <v>3675.3211200000001</v>
      </c>
      <c r="J439" s="57"/>
      <c r="K439" s="57">
        <f t="shared" si="13"/>
        <v>3675.3211200000001</v>
      </c>
      <c r="L439" s="58"/>
    </row>
    <row r="440" spans="1:12" s="37" customFormat="1" ht="15">
      <c r="A440" s="54" t="s">
        <v>651</v>
      </c>
      <c r="B440" s="55">
        <v>45216</v>
      </c>
      <c r="C440" s="54" t="s">
        <v>29</v>
      </c>
      <c r="D440" s="54" t="s">
        <v>650</v>
      </c>
      <c r="E440" s="55">
        <v>45216</v>
      </c>
      <c r="F440" s="56">
        <v>169.31</v>
      </c>
      <c r="G440" s="56">
        <v>169.31</v>
      </c>
      <c r="H440" s="57">
        <v>2.04</v>
      </c>
      <c r="I440" s="57">
        <f t="shared" si="12"/>
        <v>345.39240000000001</v>
      </c>
      <c r="J440" s="57"/>
      <c r="K440" s="57">
        <f t="shared" si="13"/>
        <v>345.39240000000001</v>
      </c>
      <c r="L440" s="58"/>
    </row>
    <row r="441" spans="1:12" s="24" customFormat="1" ht="47.25">
      <c r="A441" s="65" t="s">
        <v>652</v>
      </c>
      <c r="B441" s="66">
        <v>45216</v>
      </c>
      <c r="C441" s="65" t="s">
        <v>38</v>
      </c>
      <c r="D441" s="65" t="s">
        <v>653</v>
      </c>
      <c r="E441" s="66">
        <v>45216</v>
      </c>
      <c r="F441" s="61">
        <v>3155.61</v>
      </c>
      <c r="G441" s="61">
        <v>3155.61</v>
      </c>
      <c r="H441" s="62">
        <v>2.57</v>
      </c>
      <c r="I441" s="62">
        <f t="shared" si="12"/>
        <v>8109.9177</v>
      </c>
      <c r="J441" s="62">
        <f>I441*3/100</f>
        <v>243.29753100000002</v>
      </c>
      <c r="K441" s="62">
        <f t="shared" si="13"/>
        <v>7866.6201689999998</v>
      </c>
      <c r="L441" s="63" t="s">
        <v>46</v>
      </c>
    </row>
    <row r="442" spans="1:12" s="24" customFormat="1" ht="47.25">
      <c r="A442" s="65" t="s">
        <v>654</v>
      </c>
      <c r="B442" s="66">
        <v>45216</v>
      </c>
      <c r="C442" s="65" t="s">
        <v>38</v>
      </c>
      <c r="D442" s="65" t="s">
        <v>653</v>
      </c>
      <c r="E442" s="66">
        <v>45216</v>
      </c>
      <c r="F442" s="61">
        <v>310.97800000000001</v>
      </c>
      <c r="G442" s="61">
        <v>310.97800000000001</v>
      </c>
      <c r="H442" s="62">
        <v>2.57</v>
      </c>
      <c r="I442" s="62">
        <f t="shared" si="12"/>
        <v>799.21345999999994</v>
      </c>
      <c r="J442" s="62">
        <f>I442*3/100</f>
        <v>23.9764038</v>
      </c>
      <c r="K442" s="62">
        <f t="shared" si="13"/>
        <v>775.23705619999998</v>
      </c>
      <c r="L442" s="63" t="s">
        <v>46</v>
      </c>
    </row>
    <row r="443" spans="1:12" s="24" customFormat="1" ht="47.25">
      <c r="A443" s="65" t="s">
        <v>655</v>
      </c>
      <c r="B443" s="66">
        <v>45216</v>
      </c>
      <c r="C443" s="65" t="s">
        <v>38</v>
      </c>
      <c r="D443" s="65" t="s">
        <v>653</v>
      </c>
      <c r="E443" s="66">
        <v>45216</v>
      </c>
      <c r="F443" s="61">
        <v>3.5779999999999998</v>
      </c>
      <c r="G443" s="61">
        <v>3.5779999999999998</v>
      </c>
      <c r="H443" s="62">
        <v>2.57</v>
      </c>
      <c r="I443" s="62">
        <f t="shared" si="12"/>
        <v>9.1954599999999989</v>
      </c>
      <c r="J443" s="62">
        <f>I443*3/100</f>
        <v>0.27586379999999999</v>
      </c>
      <c r="K443" s="62">
        <f t="shared" si="13"/>
        <v>8.9195961999999991</v>
      </c>
      <c r="L443" s="63" t="s">
        <v>46</v>
      </c>
    </row>
    <row r="444" spans="1:12" s="24" customFormat="1" ht="47.25">
      <c r="A444" s="65" t="s">
        <v>656</v>
      </c>
      <c r="B444" s="66">
        <v>45216</v>
      </c>
      <c r="C444" s="65" t="s">
        <v>38</v>
      </c>
      <c r="D444" s="65" t="s">
        <v>653</v>
      </c>
      <c r="E444" s="66">
        <v>45216</v>
      </c>
      <c r="F444" s="61">
        <v>4.32</v>
      </c>
      <c r="G444" s="61">
        <v>4.32</v>
      </c>
      <c r="H444" s="62">
        <v>2.57</v>
      </c>
      <c r="I444" s="62">
        <f t="shared" si="12"/>
        <v>11.102399999999999</v>
      </c>
      <c r="J444" s="62">
        <f>I444*3/100</f>
        <v>0.33307199999999992</v>
      </c>
      <c r="K444" s="62">
        <f t="shared" si="13"/>
        <v>10.769328</v>
      </c>
      <c r="L444" s="63" t="s">
        <v>46</v>
      </c>
    </row>
    <row r="445" spans="1:12" s="37" customFormat="1" ht="15">
      <c r="A445" s="54" t="s">
        <v>657</v>
      </c>
      <c r="B445" s="55">
        <v>45216</v>
      </c>
      <c r="C445" s="54" t="s">
        <v>40</v>
      </c>
      <c r="D445" s="54" t="s">
        <v>658</v>
      </c>
      <c r="E445" s="55">
        <v>45216</v>
      </c>
      <c r="F445" s="56">
        <v>25</v>
      </c>
      <c r="G445" s="56">
        <v>25</v>
      </c>
      <c r="H445" s="57">
        <v>2.57</v>
      </c>
      <c r="I445" s="57">
        <f t="shared" si="12"/>
        <v>64.25</v>
      </c>
      <c r="J445" s="57"/>
      <c r="K445" s="57">
        <f t="shared" si="13"/>
        <v>64.25</v>
      </c>
      <c r="L445" s="58"/>
    </row>
    <row r="446" spans="1:12" s="37" customFormat="1" ht="15">
      <c r="A446" s="54" t="s">
        <v>659</v>
      </c>
      <c r="B446" s="55">
        <v>45216</v>
      </c>
      <c r="C446" s="54" t="s">
        <v>40</v>
      </c>
      <c r="D446" s="54" t="s">
        <v>658</v>
      </c>
      <c r="E446" s="55">
        <v>45216</v>
      </c>
      <c r="F446" s="56">
        <v>422.30500000000001</v>
      </c>
      <c r="G446" s="56">
        <v>422.30500000000001</v>
      </c>
      <c r="H446" s="57">
        <v>2.57</v>
      </c>
      <c r="I446" s="57">
        <f t="shared" si="12"/>
        <v>1085.32385</v>
      </c>
      <c r="J446" s="57"/>
      <c r="K446" s="57">
        <f t="shared" si="13"/>
        <v>1085.32385</v>
      </c>
      <c r="L446" s="58"/>
    </row>
    <row r="447" spans="1:12" s="37" customFormat="1" ht="15">
      <c r="A447" s="54" t="s">
        <v>660</v>
      </c>
      <c r="B447" s="55">
        <v>45216</v>
      </c>
      <c r="C447" s="54" t="s">
        <v>40</v>
      </c>
      <c r="D447" s="54" t="s">
        <v>658</v>
      </c>
      <c r="E447" s="55">
        <v>45216</v>
      </c>
      <c r="F447" s="56">
        <v>36</v>
      </c>
      <c r="G447" s="56">
        <v>36</v>
      </c>
      <c r="H447" s="57">
        <v>2.57</v>
      </c>
      <c r="I447" s="57">
        <f t="shared" si="12"/>
        <v>92.52</v>
      </c>
      <c r="J447" s="57"/>
      <c r="K447" s="57">
        <f t="shared" si="13"/>
        <v>92.52</v>
      </c>
      <c r="L447" s="58"/>
    </row>
    <row r="448" spans="1:12" s="37" customFormat="1" ht="15">
      <c r="A448" s="54" t="s">
        <v>661</v>
      </c>
      <c r="B448" s="55">
        <v>45216</v>
      </c>
      <c r="C448" s="54" t="s">
        <v>40</v>
      </c>
      <c r="D448" s="54" t="s">
        <v>658</v>
      </c>
      <c r="E448" s="55">
        <v>45216</v>
      </c>
      <c r="F448" s="56">
        <v>4.95</v>
      </c>
      <c r="G448" s="56">
        <v>4.95</v>
      </c>
      <c r="H448" s="57">
        <v>2.57</v>
      </c>
      <c r="I448" s="57">
        <f t="shared" si="12"/>
        <v>12.721499999999999</v>
      </c>
      <c r="J448" s="57"/>
      <c r="K448" s="57">
        <f t="shared" si="13"/>
        <v>12.721499999999999</v>
      </c>
      <c r="L448" s="58"/>
    </row>
    <row r="449" spans="1:12" s="37" customFormat="1" ht="47.25">
      <c r="A449" s="59" t="s">
        <v>662</v>
      </c>
      <c r="B449" s="60">
        <v>45216</v>
      </c>
      <c r="C449" s="59" t="s">
        <v>26</v>
      </c>
      <c r="D449" s="59" t="s">
        <v>663</v>
      </c>
      <c r="E449" s="60">
        <v>45216</v>
      </c>
      <c r="F449" s="61">
        <v>17.760000000000002</v>
      </c>
      <c r="G449" s="61">
        <v>17.760000000000002</v>
      </c>
      <c r="H449" s="62">
        <v>2.57</v>
      </c>
      <c r="I449" s="62">
        <f t="shared" si="12"/>
        <v>45.6432</v>
      </c>
      <c r="J449" s="62">
        <f>I449*3/100</f>
        <v>1.3692959999999998</v>
      </c>
      <c r="K449" s="62">
        <f t="shared" si="13"/>
        <v>44.273904000000002</v>
      </c>
      <c r="L449" s="63" t="s">
        <v>46</v>
      </c>
    </row>
    <row r="450" spans="1:12" s="37" customFormat="1" ht="47.25">
      <c r="A450" s="59" t="s">
        <v>664</v>
      </c>
      <c r="B450" s="60">
        <v>45216</v>
      </c>
      <c r="C450" s="59" t="s">
        <v>26</v>
      </c>
      <c r="D450" s="59" t="s">
        <v>663</v>
      </c>
      <c r="E450" s="60">
        <v>45216</v>
      </c>
      <c r="F450" s="61">
        <v>3106.2370000000001</v>
      </c>
      <c r="G450" s="61">
        <v>3106.2370000000001</v>
      </c>
      <c r="H450" s="62">
        <v>2.57</v>
      </c>
      <c r="I450" s="62">
        <f t="shared" si="12"/>
        <v>7983.02909</v>
      </c>
      <c r="J450" s="62">
        <f>I450*3/100</f>
        <v>239.49087270000001</v>
      </c>
      <c r="K450" s="62">
        <f t="shared" si="13"/>
        <v>7743.5382172999998</v>
      </c>
      <c r="L450" s="63" t="s">
        <v>46</v>
      </c>
    </row>
    <row r="451" spans="1:12" s="37" customFormat="1" ht="47.25">
      <c r="A451" s="59" t="s">
        <v>665</v>
      </c>
      <c r="B451" s="60">
        <v>45216</v>
      </c>
      <c r="C451" s="59" t="s">
        <v>26</v>
      </c>
      <c r="D451" s="59" t="s">
        <v>663</v>
      </c>
      <c r="E451" s="60">
        <v>45216</v>
      </c>
      <c r="F451" s="61">
        <v>76.900000000000006</v>
      </c>
      <c r="G451" s="61">
        <v>76.900000000000006</v>
      </c>
      <c r="H451" s="62">
        <v>2.57</v>
      </c>
      <c r="I451" s="62">
        <f t="shared" si="12"/>
        <v>197.63300000000001</v>
      </c>
      <c r="J451" s="62">
        <f>I451*3/100</f>
        <v>5.9289899999999998</v>
      </c>
      <c r="K451" s="62">
        <f t="shared" si="13"/>
        <v>191.70401000000001</v>
      </c>
      <c r="L451" s="63" t="s">
        <v>46</v>
      </c>
    </row>
    <row r="452" spans="1:12" s="37" customFormat="1" ht="15">
      <c r="A452" s="54" t="s">
        <v>666</v>
      </c>
      <c r="B452" s="55">
        <v>45216</v>
      </c>
      <c r="C452" s="54" t="s">
        <v>26</v>
      </c>
      <c r="D452" s="54" t="s">
        <v>667</v>
      </c>
      <c r="E452" s="55">
        <v>45216</v>
      </c>
      <c r="F452" s="56">
        <v>104.164</v>
      </c>
      <c r="G452" s="56">
        <v>104.164</v>
      </c>
      <c r="H452" s="57">
        <v>2.57</v>
      </c>
      <c r="I452" s="57">
        <f t="shared" si="12"/>
        <v>267.70148</v>
      </c>
      <c r="J452" s="57"/>
      <c r="K452" s="57">
        <f t="shared" si="13"/>
        <v>267.70148</v>
      </c>
      <c r="L452" s="58"/>
    </row>
    <row r="453" spans="1:12" s="37" customFormat="1" ht="15">
      <c r="A453" s="54" t="s">
        <v>668</v>
      </c>
      <c r="B453" s="55">
        <v>45216</v>
      </c>
      <c r="C453" s="54" t="s">
        <v>26</v>
      </c>
      <c r="D453" s="54" t="s">
        <v>667</v>
      </c>
      <c r="E453" s="55">
        <v>45216</v>
      </c>
      <c r="F453" s="56">
        <v>21.2</v>
      </c>
      <c r="G453" s="56">
        <v>21.2</v>
      </c>
      <c r="H453" s="57">
        <v>2.57</v>
      </c>
      <c r="I453" s="57">
        <f t="shared" si="12"/>
        <v>54.483999999999995</v>
      </c>
      <c r="J453" s="57"/>
      <c r="K453" s="57">
        <f t="shared" si="13"/>
        <v>54.483999999999995</v>
      </c>
      <c r="L453" s="58"/>
    </row>
    <row r="454" spans="1:12" s="37" customFormat="1" ht="15">
      <c r="A454" s="54" t="s">
        <v>669</v>
      </c>
      <c r="B454" s="55">
        <v>45216</v>
      </c>
      <c r="C454" s="54" t="s">
        <v>25</v>
      </c>
      <c r="D454" s="54" t="s">
        <v>670</v>
      </c>
      <c r="E454" s="55">
        <v>45216</v>
      </c>
      <c r="F454" s="56">
        <v>12</v>
      </c>
      <c r="G454" s="56">
        <v>12</v>
      </c>
      <c r="H454" s="57">
        <v>2.27</v>
      </c>
      <c r="I454" s="57">
        <f t="shared" si="12"/>
        <v>27.240000000000002</v>
      </c>
      <c r="J454" s="57"/>
      <c r="K454" s="57">
        <f t="shared" si="13"/>
        <v>27.240000000000002</v>
      </c>
      <c r="L454" s="58"/>
    </row>
    <row r="455" spans="1:12" s="37" customFormat="1" ht="15">
      <c r="A455" s="54" t="s">
        <v>671</v>
      </c>
      <c r="B455" s="55">
        <v>45216</v>
      </c>
      <c r="C455" s="54" t="s">
        <v>25</v>
      </c>
      <c r="D455" s="54" t="s">
        <v>670</v>
      </c>
      <c r="E455" s="55">
        <v>45216</v>
      </c>
      <c r="F455" s="56">
        <v>118.726</v>
      </c>
      <c r="G455" s="56">
        <v>118.726</v>
      </c>
      <c r="H455" s="57">
        <v>2.27</v>
      </c>
      <c r="I455" s="57">
        <f t="shared" si="12"/>
        <v>269.50801999999999</v>
      </c>
      <c r="J455" s="57"/>
      <c r="K455" s="57">
        <f t="shared" si="13"/>
        <v>269.50801999999999</v>
      </c>
      <c r="L455" s="58"/>
    </row>
    <row r="456" spans="1:12" s="37" customFormat="1" ht="15">
      <c r="A456" s="54" t="s">
        <v>672</v>
      </c>
      <c r="B456" s="55">
        <v>45216</v>
      </c>
      <c r="C456" s="54" t="s">
        <v>25</v>
      </c>
      <c r="D456" s="54" t="s">
        <v>670</v>
      </c>
      <c r="E456" s="55">
        <v>45216</v>
      </c>
      <c r="F456" s="56">
        <v>179.57400000000001</v>
      </c>
      <c r="G456" s="56">
        <v>179.57400000000001</v>
      </c>
      <c r="H456" s="57">
        <v>2.27</v>
      </c>
      <c r="I456" s="57">
        <f t="shared" ref="I456:I519" si="14">G456*H456</f>
        <v>407.63298000000003</v>
      </c>
      <c r="J456" s="57"/>
      <c r="K456" s="57">
        <f t="shared" ref="K456:K519" si="15">I456-J456</f>
        <v>407.63298000000003</v>
      </c>
      <c r="L456" s="58"/>
    </row>
    <row r="457" spans="1:12" s="37" customFormat="1" ht="15">
      <c r="A457" s="54" t="s">
        <v>673</v>
      </c>
      <c r="B457" s="55">
        <v>45216</v>
      </c>
      <c r="C457" s="54" t="s">
        <v>25</v>
      </c>
      <c r="D457" s="54" t="s">
        <v>670</v>
      </c>
      <c r="E457" s="55">
        <v>45216</v>
      </c>
      <c r="F457" s="56">
        <v>423.57299999999998</v>
      </c>
      <c r="G457" s="56">
        <v>423.57299999999998</v>
      </c>
      <c r="H457" s="57">
        <v>2.27</v>
      </c>
      <c r="I457" s="57">
        <f t="shared" si="14"/>
        <v>961.5107099999999</v>
      </c>
      <c r="J457" s="57"/>
      <c r="K457" s="57">
        <f t="shared" si="15"/>
        <v>961.5107099999999</v>
      </c>
      <c r="L457" s="58"/>
    </row>
    <row r="458" spans="1:12" s="37" customFormat="1" ht="15">
      <c r="A458" s="54" t="s">
        <v>674</v>
      </c>
      <c r="B458" s="55">
        <v>45216</v>
      </c>
      <c r="C458" s="54" t="s">
        <v>25</v>
      </c>
      <c r="D458" s="54" t="s">
        <v>670</v>
      </c>
      <c r="E458" s="55">
        <v>45216</v>
      </c>
      <c r="F458" s="56">
        <v>14.4</v>
      </c>
      <c r="G458" s="56">
        <v>14.4</v>
      </c>
      <c r="H458" s="57">
        <v>2.27</v>
      </c>
      <c r="I458" s="57">
        <f t="shared" si="14"/>
        <v>32.688000000000002</v>
      </c>
      <c r="J458" s="57"/>
      <c r="K458" s="57">
        <f t="shared" si="15"/>
        <v>32.688000000000002</v>
      </c>
      <c r="L458" s="58"/>
    </row>
    <row r="459" spans="1:12" s="37" customFormat="1" ht="15">
      <c r="A459" s="54" t="s">
        <v>675</v>
      </c>
      <c r="B459" s="55">
        <v>45216</v>
      </c>
      <c r="C459" s="54" t="s">
        <v>25</v>
      </c>
      <c r="D459" s="54" t="s">
        <v>676</v>
      </c>
      <c r="E459" s="55">
        <v>45216</v>
      </c>
      <c r="F459" s="56">
        <v>2.4</v>
      </c>
      <c r="G459" s="56">
        <v>2.4</v>
      </c>
      <c r="H459" s="57">
        <v>2.27</v>
      </c>
      <c r="I459" s="57">
        <f t="shared" si="14"/>
        <v>5.4479999999999995</v>
      </c>
      <c r="J459" s="57"/>
      <c r="K459" s="57">
        <f t="shared" si="15"/>
        <v>5.4479999999999995</v>
      </c>
      <c r="L459" s="58"/>
    </row>
    <row r="460" spans="1:12" s="37" customFormat="1" ht="15">
      <c r="A460" s="54" t="s">
        <v>677</v>
      </c>
      <c r="B460" s="55">
        <v>45216</v>
      </c>
      <c r="C460" s="54" t="s">
        <v>25</v>
      </c>
      <c r="D460" s="54" t="s">
        <v>676</v>
      </c>
      <c r="E460" s="55">
        <v>45216</v>
      </c>
      <c r="F460" s="56">
        <v>370.59500000000003</v>
      </c>
      <c r="G460" s="56">
        <v>370.59500000000003</v>
      </c>
      <c r="H460" s="57">
        <v>2.27</v>
      </c>
      <c r="I460" s="57">
        <f t="shared" si="14"/>
        <v>841.25065000000006</v>
      </c>
      <c r="J460" s="57"/>
      <c r="K460" s="57">
        <f t="shared" si="15"/>
        <v>841.25065000000006</v>
      </c>
      <c r="L460" s="58"/>
    </row>
    <row r="461" spans="1:12" s="37" customFormat="1" ht="15">
      <c r="A461" s="54" t="s">
        <v>678</v>
      </c>
      <c r="B461" s="55">
        <v>45216</v>
      </c>
      <c r="C461" s="54" t="s">
        <v>25</v>
      </c>
      <c r="D461" s="54" t="s">
        <v>676</v>
      </c>
      <c r="E461" s="55">
        <v>45216</v>
      </c>
      <c r="F461" s="56">
        <v>28.273</v>
      </c>
      <c r="G461" s="56">
        <v>28.273</v>
      </c>
      <c r="H461" s="57">
        <v>2.27</v>
      </c>
      <c r="I461" s="57">
        <f t="shared" si="14"/>
        <v>64.17971</v>
      </c>
      <c r="J461" s="57"/>
      <c r="K461" s="57">
        <f t="shared" si="15"/>
        <v>64.17971</v>
      </c>
      <c r="L461" s="58"/>
    </row>
    <row r="462" spans="1:12" s="37" customFormat="1" ht="15">
      <c r="A462" s="54" t="s">
        <v>679</v>
      </c>
      <c r="B462" s="55">
        <v>45216</v>
      </c>
      <c r="C462" s="54" t="s">
        <v>28</v>
      </c>
      <c r="D462" s="54" t="s">
        <v>680</v>
      </c>
      <c r="E462" s="55">
        <v>45216</v>
      </c>
      <c r="F462" s="56">
        <v>56.387999999999998</v>
      </c>
      <c r="G462" s="56">
        <v>56.387999999999998</v>
      </c>
      <c r="H462" s="57">
        <v>2.57</v>
      </c>
      <c r="I462" s="57">
        <f t="shared" si="14"/>
        <v>144.91716</v>
      </c>
      <c r="J462" s="57"/>
      <c r="K462" s="57">
        <f t="shared" si="15"/>
        <v>144.91716</v>
      </c>
      <c r="L462" s="58"/>
    </row>
    <row r="463" spans="1:12" s="37" customFormat="1" ht="15">
      <c r="A463" s="54" t="s">
        <v>681</v>
      </c>
      <c r="B463" s="55">
        <v>45216</v>
      </c>
      <c r="C463" s="54" t="s">
        <v>28</v>
      </c>
      <c r="D463" s="54" t="s">
        <v>680</v>
      </c>
      <c r="E463" s="55">
        <v>45216</v>
      </c>
      <c r="F463" s="56">
        <v>321.93299999999999</v>
      </c>
      <c r="G463" s="56">
        <v>321.93299999999999</v>
      </c>
      <c r="H463" s="57">
        <v>2.57</v>
      </c>
      <c r="I463" s="57">
        <f t="shared" si="14"/>
        <v>827.36780999999996</v>
      </c>
      <c r="J463" s="57"/>
      <c r="K463" s="57">
        <f t="shared" si="15"/>
        <v>827.36780999999996</v>
      </c>
      <c r="L463" s="58"/>
    </row>
    <row r="464" spans="1:12" s="37" customFormat="1" ht="15">
      <c r="A464" s="54" t="s">
        <v>682</v>
      </c>
      <c r="B464" s="55">
        <v>45216</v>
      </c>
      <c r="C464" s="54" t="s">
        <v>23</v>
      </c>
      <c r="D464" s="54" t="s">
        <v>683</v>
      </c>
      <c r="E464" s="55">
        <v>45216</v>
      </c>
      <c r="F464" s="56">
        <v>4.8</v>
      </c>
      <c r="G464" s="56">
        <v>4.8</v>
      </c>
      <c r="H464" s="57">
        <v>2.27</v>
      </c>
      <c r="I464" s="57">
        <f t="shared" si="14"/>
        <v>10.895999999999999</v>
      </c>
      <c r="J464" s="57"/>
      <c r="K464" s="57">
        <f t="shared" si="15"/>
        <v>10.895999999999999</v>
      </c>
      <c r="L464" s="58"/>
    </row>
    <row r="465" spans="1:12" s="37" customFormat="1" ht="15">
      <c r="A465" s="54" t="s">
        <v>684</v>
      </c>
      <c r="B465" s="55">
        <v>45216</v>
      </c>
      <c r="C465" s="54" t="s">
        <v>23</v>
      </c>
      <c r="D465" s="54" t="s">
        <v>683</v>
      </c>
      <c r="E465" s="55">
        <v>45216</v>
      </c>
      <c r="F465" s="56">
        <v>207.29599999999999</v>
      </c>
      <c r="G465" s="56">
        <v>207.29599999999999</v>
      </c>
      <c r="H465" s="57">
        <v>2.27</v>
      </c>
      <c r="I465" s="57">
        <f t="shared" si="14"/>
        <v>470.56191999999999</v>
      </c>
      <c r="J465" s="57"/>
      <c r="K465" s="57">
        <f t="shared" si="15"/>
        <v>470.56191999999999</v>
      </c>
      <c r="L465" s="58"/>
    </row>
    <row r="466" spans="1:12" s="37" customFormat="1" ht="15">
      <c r="A466" s="54" t="s">
        <v>685</v>
      </c>
      <c r="B466" s="55">
        <v>45216</v>
      </c>
      <c r="C466" s="54" t="s">
        <v>23</v>
      </c>
      <c r="D466" s="54" t="s">
        <v>683</v>
      </c>
      <c r="E466" s="55">
        <v>45216</v>
      </c>
      <c r="F466" s="56">
        <v>64.66</v>
      </c>
      <c r="G466" s="56">
        <v>64.66</v>
      </c>
      <c r="H466" s="57">
        <v>2.27</v>
      </c>
      <c r="I466" s="57">
        <f t="shared" si="14"/>
        <v>146.7782</v>
      </c>
      <c r="J466" s="57"/>
      <c r="K466" s="57">
        <f t="shared" si="15"/>
        <v>146.7782</v>
      </c>
      <c r="L466" s="58"/>
    </row>
    <row r="467" spans="1:12" s="37" customFormat="1" ht="15">
      <c r="A467" s="54" t="s">
        <v>686</v>
      </c>
      <c r="B467" s="55">
        <v>45216</v>
      </c>
      <c r="C467" s="54" t="s">
        <v>33</v>
      </c>
      <c r="D467" s="54" t="s">
        <v>687</v>
      </c>
      <c r="E467" s="55">
        <v>45216</v>
      </c>
      <c r="F467" s="56">
        <v>2.4</v>
      </c>
      <c r="G467" s="56">
        <v>2.4</v>
      </c>
      <c r="H467" s="57">
        <v>1.93</v>
      </c>
      <c r="I467" s="57">
        <f t="shared" si="14"/>
        <v>4.6319999999999997</v>
      </c>
      <c r="J467" s="57"/>
      <c r="K467" s="57">
        <f t="shared" si="15"/>
        <v>4.6319999999999997</v>
      </c>
      <c r="L467" s="58"/>
    </row>
    <row r="468" spans="1:12" s="37" customFormat="1" ht="15">
      <c r="A468" s="54" t="s">
        <v>688</v>
      </c>
      <c r="B468" s="55">
        <v>45216</v>
      </c>
      <c r="C468" s="54" t="s">
        <v>33</v>
      </c>
      <c r="D468" s="54" t="s">
        <v>687</v>
      </c>
      <c r="E468" s="55">
        <v>45216</v>
      </c>
      <c r="F468" s="56">
        <v>36.840000000000003</v>
      </c>
      <c r="G468" s="56">
        <v>36.840000000000003</v>
      </c>
      <c r="H468" s="57">
        <v>1.93</v>
      </c>
      <c r="I468" s="57">
        <f t="shared" si="14"/>
        <v>71.101200000000006</v>
      </c>
      <c r="J468" s="57"/>
      <c r="K468" s="57">
        <f t="shared" si="15"/>
        <v>71.101200000000006</v>
      </c>
      <c r="L468" s="58"/>
    </row>
    <row r="469" spans="1:12" s="37" customFormat="1" ht="15">
      <c r="A469" s="54" t="s">
        <v>689</v>
      </c>
      <c r="B469" s="55">
        <v>45216</v>
      </c>
      <c r="C469" s="54" t="s">
        <v>33</v>
      </c>
      <c r="D469" s="54" t="s">
        <v>687</v>
      </c>
      <c r="E469" s="55">
        <v>45216</v>
      </c>
      <c r="F469" s="56">
        <v>124.502</v>
      </c>
      <c r="G469" s="56">
        <v>124.502</v>
      </c>
      <c r="H469" s="57">
        <v>1.93</v>
      </c>
      <c r="I469" s="57">
        <f t="shared" si="14"/>
        <v>240.28885999999997</v>
      </c>
      <c r="J469" s="57"/>
      <c r="K469" s="57">
        <f t="shared" si="15"/>
        <v>240.28885999999997</v>
      </c>
      <c r="L469" s="58"/>
    </row>
    <row r="470" spans="1:12" s="37" customFormat="1" ht="15">
      <c r="A470" s="54" t="s">
        <v>690</v>
      </c>
      <c r="B470" s="55">
        <v>45216</v>
      </c>
      <c r="C470" s="54" t="s">
        <v>43</v>
      </c>
      <c r="D470" s="54" t="s">
        <v>691</v>
      </c>
      <c r="E470" s="55">
        <v>45216</v>
      </c>
      <c r="F470" s="56">
        <v>6</v>
      </c>
      <c r="G470" s="56">
        <v>6</v>
      </c>
      <c r="H470" s="57">
        <v>2.57</v>
      </c>
      <c r="I470" s="57">
        <f t="shared" si="14"/>
        <v>15.419999999999998</v>
      </c>
      <c r="J470" s="57"/>
      <c r="K470" s="57">
        <f t="shared" si="15"/>
        <v>15.419999999999998</v>
      </c>
      <c r="L470" s="58"/>
    </row>
    <row r="471" spans="1:12" s="37" customFormat="1" ht="15">
      <c r="A471" s="54" t="s">
        <v>692</v>
      </c>
      <c r="B471" s="55">
        <v>45216</v>
      </c>
      <c r="C471" s="54" t="s">
        <v>43</v>
      </c>
      <c r="D471" s="54" t="s">
        <v>691</v>
      </c>
      <c r="E471" s="55">
        <v>45216</v>
      </c>
      <c r="F471" s="56">
        <v>21</v>
      </c>
      <c r="G471" s="56">
        <v>21</v>
      </c>
      <c r="H471" s="57">
        <v>2.57</v>
      </c>
      <c r="I471" s="57">
        <f t="shared" si="14"/>
        <v>53.97</v>
      </c>
      <c r="J471" s="57"/>
      <c r="K471" s="57">
        <f t="shared" si="15"/>
        <v>53.97</v>
      </c>
      <c r="L471" s="58"/>
    </row>
    <row r="472" spans="1:12" s="37" customFormat="1" ht="15">
      <c r="A472" s="54" t="s">
        <v>693</v>
      </c>
      <c r="B472" s="55">
        <v>45216</v>
      </c>
      <c r="C472" s="54" t="s">
        <v>43</v>
      </c>
      <c r="D472" s="54" t="s">
        <v>691</v>
      </c>
      <c r="E472" s="55">
        <v>45216</v>
      </c>
      <c r="F472" s="56">
        <v>435.32600000000002</v>
      </c>
      <c r="G472" s="56">
        <v>435.32600000000002</v>
      </c>
      <c r="H472" s="57">
        <v>2.57</v>
      </c>
      <c r="I472" s="57">
        <f t="shared" si="14"/>
        <v>1118.78782</v>
      </c>
      <c r="J472" s="57"/>
      <c r="K472" s="57">
        <f t="shared" si="15"/>
        <v>1118.78782</v>
      </c>
      <c r="L472" s="58"/>
    </row>
    <row r="473" spans="1:12" s="37" customFormat="1" ht="15">
      <c r="A473" s="54" t="s">
        <v>694</v>
      </c>
      <c r="B473" s="55">
        <v>45216</v>
      </c>
      <c r="C473" s="54" t="s">
        <v>41</v>
      </c>
      <c r="D473" s="54" t="s">
        <v>695</v>
      </c>
      <c r="E473" s="55">
        <v>45216</v>
      </c>
      <c r="F473" s="56">
        <v>16.596</v>
      </c>
      <c r="G473" s="56">
        <v>16.596</v>
      </c>
      <c r="H473" s="57">
        <v>2.14</v>
      </c>
      <c r="I473" s="57">
        <f t="shared" si="14"/>
        <v>35.515440000000005</v>
      </c>
      <c r="J473" s="57"/>
      <c r="K473" s="57">
        <f t="shared" si="15"/>
        <v>35.515440000000005</v>
      </c>
      <c r="L473" s="58"/>
    </row>
    <row r="474" spans="1:12" s="37" customFormat="1" ht="15">
      <c r="A474" s="54" t="s">
        <v>696</v>
      </c>
      <c r="B474" s="55">
        <v>45216</v>
      </c>
      <c r="C474" s="54" t="s">
        <v>41</v>
      </c>
      <c r="D474" s="54" t="s">
        <v>695</v>
      </c>
      <c r="E474" s="55">
        <v>45216</v>
      </c>
      <c r="F474" s="56">
        <v>250.53299999999999</v>
      </c>
      <c r="G474" s="56">
        <v>250.53299999999999</v>
      </c>
      <c r="H474" s="57">
        <v>2.14</v>
      </c>
      <c r="I474" s="57">
        <f t="shared" si="14"/>
        <v>536.14062000000001</v>
      </c>
      <c r="J474" s="57"/>
      <c r="K474" s="57">
        <f t="shared" si="15"/>
        <v>536.14062000000001</v>
      </c>
      <c r="L474" s="58"/>
    </row>
    <row r="475" spans="1:12" s="37" customFormat="1" ht="15">
      <c r="A475" s="54" t="s">
        <v>697</v>
      </c>
      <c r="B475" s="55">
        <v>45216</v>
      </c>
      <c r="C475" s="54" t="s">
        <v>41</v>
      </c>
      <c r="D475" s="54" t="s">
        <v>695</v>
      </c>
      <c r="E475" s="55">
        <v>45216</v>
      </c>
      <c r="F475" s="56">
        <v>9.6</v>
      </c>
      <c r="G475" s="56">
        <v>9.6</v>
      </c>
      <c r="H475" s="57">
        <v>2.14</v>
      </c>
      <c r="I475" s="57">
        <f t="shared" si="14"/>
        <v>20.544</v>
      </c>
      <c r="J475" s="57"/>
      <c r="K475" s="57">
        <f t="shared" si="15"/>
        <v>20.544</v>
      </c>
      <c r="L475" s="58"/>
    </row>
    <row r="476" spans="1:12" s="37" customFormat="1" ht="15">
      <c r="A476" s="54" t="s">
        <v>698</v>
      </c>
      <c r="B476" s="55">
        <v>45217</v>
      </c>
      <c r="C476" s="54" t="s">
        <v>37</v>
      </c>
      <c r="D476" s="54" t="s">
        <v>699</v>
      </c>
      <c r="E476" s="55">
        <v>45217</v>
      </c>
      <c r="F476" s="56">
        <v>988.35</v>
      </c>
      <c r="G476" s="56">
        <v>988.35</v>
      </c>
      <c r="H476" s="57">
        <v>2.34</v>
      </c>
      <c r="I476" s="57">
        <f t="shared" si="14"/>
        <v>2312.739</v>
      </c>
      <c r="J476" s="57"/>
      <c r="K476" s="57">
        <f t="shared" si="15"/>
        <v>2312.739</v>
      </c>
      <c r="L476" s="58"/>
    </row>
    <row r="477" spans="1:12" s="37" customFormat="1" ht="15">
      <c r="A477" s="54" t="s">
        <v>700</v>
      </c>
      <c r="B477" s="55">
        <v>45217</v>
      </c>
      <c r="C477" s="54" t="s">
        <v>37</v>
      </c>
      <c r="D477" s="54" t="s">
        <v>699</v>
      </c>
      <c r="E477" s="55">
        <v>45217</v>
      </c>
      <c r="F477" s="56">
        <v>150.12</v>
      </c>
      <c r="G477" s="56">
        <v>150.12</v>
      </c>
      <c r="H477" s="57">
        <v>2.34</v>
      </c>
      <c r="I477" s="57">
        <f t="shared" si="14"/>
        <v>351.2808</v>
      </c>
      <c r="J477" s="57"/>
      <c r="K477" s="57">
        <f t="shared" si="15"/>
        <v>351.2808</v>
      </c>
      <c r="L477" s="58"/>
    </row>
    <row r="478" spans="1:12" s="37" customFormat="1" ht="15">
      <c r="A478" s="54" t="s">
        <v>701</v>
      </c>
      <c r="B478" s="55">
        <v>45217</v>
      </c>
      <c r="C478" s="54" t="s">
        <v>37</v>
      </c>
      <c r="D478" s="54" t="s">
        <v>699</v>
      </c>
      <c r="E478" s="55">
        <v>45217</v>
      </c>
      <c r="F478" s="56">
        <v>2.86</v>
      </c>
      <c r="G478" s="56">
        <v>2.86</v>
      </c>
      <c r="H478" s="57">
        <v>2.34</v>
      </c>
      <c r="I478" s="57">
        <f t="shared" si="14"/>
        <v>6.6923999999999992</v>
      </c>
      <c r="J478" s="57"/>
      <c r="K478" s="57">
        <f t="shared" si="15"/>
        <v>6.6923999999999992</v>
      </c>
      <c r="L478" s="58"/>
    </row>
    <row r="479" spans="1:12" s="37" customFormat="1" ht="15">
      <c r="A479" s="54" t="s">
        <v>702</v>
      </c>
      <c r="B479" s="55">
        <v>45217</v>
      </c>
      <c r="C479" s="54" t="s">
        <v>38</v>
      </c>
      <c r="D479" s="54" t="s">
        <v>703</v>
      </c>
      <c r="E479" s="55">
        <v>45217</v>
      </c>
      <c r="F479" s="56">
        <v>201.6</v>
      </c>
      <c r="G479" s="56">
        <v>201.6</v>
      </c>
      <c r="H479" s="57">
        <v>2.57</v>
      </c>
      <c r="I479" s="57">
        <f t="shared" si="14"/>
        <v>518.11199999999997</v>
      </c>
      <c r="J479" s="57"/>
      <c r="K479" s="57">
        <f t="shared" si="15"/>
        <v>518.11199999999997</v>
      </c>
      <c r="L479" s="58"/>
    </row>
    <row r="480" spans="1:12" s="37" customFormat="1" ht="15">
      <c r="A480" s="54" t="s">
        <v>704</v>
      </c>
      <c r="B480" s="55">
        <v>45217</v>
      </c>
      <c r="C480" s="54" t="s">
        <v>25</v>
      </c>
      <c r="D480" s="54" t="s">
        <v>705</v>
      </c>
      <c r="E480" s="55">
        <v>45217</v>
      </c>
      <c r="F480" s="56">
        <v>99.924000000000007</v>
      </c>
      <c r="G480" s="56">
        <v>99.924000000000007</v>
      </c>
      <c r="H480" s="57">
        <v>2.27</v>
      </c>
      <c r="I480" s="57">
        <f t="shared" si="14"/>
        <v>226.82748000000001</v>
      </c>
      <c r="J480" s="57"/>
      <c r="K480" s="57">
        <f t="shared" si="15"/>
        <v>226.82748000000001</v>
      </c>
      <c r="L480" s="58"/>
    </row>
    <row r="481" spans="1:12" s="37" customFormat="1" ht="15">
      <c r="A481" s="54" t="s">
        <v>706</v>
      </c>
      <c r="B481" s="55">
        <v>45217</v>
      </c>
      <c r="C481" s="54" t="s">
        <v>25</v>
      </c>
      <c r="D481" s="54" t="s">
        <v>705</v>
      </c>
      <c r="E481" s="55">
        <v>45217</v>
      </c>
      <c r="F481" s="56">
        <v>563.06500000000005</v>
      </c>
      <c r="G481" s="56">
        <v>563.06500000000005</v>
      </c>
      <c r="H481" s="57">
        <v>2.27</v>
      </c>
      <c r="I481" s="57">
        <f t="shared" si="14"/>
        <v>1278.1575500000001</v>
      </c>
      <c r="J481" s="57"/>
      <c r="K481" s="57">
        <f t="shared" si="15"/>
        <v>1278.1575500000001</v>
      </c>
      <c r="L481" s="58"/>
    </row>
    <row r="482" spans="1:12" s="37" customFormat="1" ht="15">
      <c r="A482" s="54" t="s">
        <v>707</v>
      </c>
      <c r="B482" s="55">
        <v>45217</v>
      </c>
      <c r="C482" s="54" t="s">
        <v>25</v>
      </c>
      <c r="D482" s="54" t="s">
        <v>705</v>
      </c>
      <c r="E482" s="55">
        <v>45217</v>
      </c>
      <c r="F482" s="56">
        <v>3.68</v>
      </c>
      <c r="G482" s="56">
        <v>3.68</v>
      </c>
      <c r="H482" s="57">
        <v>2.27</v>
      </c>
      <c r="I482" s="57">
        <f t="shared" si="14"/>
        <v>8.3536000000000001</v>
      </c>
      <c r="J482" s="57"/>
      <c r="K482" s="57">
        <f t="shared" si="15"/>
        <v>8.3536000000000001</v>
      </c>
      <c r="L482" s="58"/>
    </row>
    <row r="483" spans="1:12" s="37" customFormat="1" ht="15">
      <c r="A483" s="54" t="s">
        <v>708</v>
      </c>
      <c r="B483" s="55">
        <v>45217</v>
      </c>
      <c r="C483" s="54" t="s">
        <v>26</v>
      </c>
      <c r="D483" s="54" t="s">
        <v>709</v>
      </c>
      <c r="E483" s="55">
        <v>45217</v>
      </c>
      <c r="F483" s="56">
        <v>1079.145</v>
      </c>
      <c r="G483" s="56">
        <v>1079.145</v>
      </c>
      <c r="H483" s="57">
        <v>2.57</v>
      </c>
      <c r="I483" s="57">
        <f t="shared" si="14"/>
        <v>2773.40265</v>
      </c>
      <c r="J483" s="57"/>
      <c r="K483" s="57">
        <f t="shared" si="15"/>
        <v>2773.40265</v>
      </c>
      <c r="L483" s="58"/>
    </row>
    <row r="484" spans="1:12" s="37" customFormat="1" ht="15">
      <c r="A484" s="54" t="s">
        <v>710</v>
      </c>
      <c r="B484" s="55">
        <v>45217</v>
      </c>
      <c r="C484" s="54" t="s">
        <v>26</v>
      </c>
      <c r="D484" s="54" t="s">
        <v>709</v>
      </c>
      <c r="E484" s="55">
        <v>45217</v>
      </c>
      <c r="F484" s="56">
        <v>16.48</v>
      </c>
      <c r="G484" s="56">
        <v>16.48</v>
      </c>
      <c r="H484" s="57">
        <v>2.57</v>
      </c>
      <c r="I484" s="57">
        <f t="shared" si="14"/>
        <v>42.3536</v>
      </c>
      <c r="J484" s="57"/>
      <c r="K484" s="57">
        <f t="shared" si="15"/>
        <v>42.3536</v>
      </c>
      <c r="L484" s="58"/>
    </row>
    <row r="485" spans="1:12" s="37" customFormat="1" ht="15">
      <c r="A485" s="54" t="s">
        <v>711</v>
      </c>
      <c r="B485" s="55">
        <v>45217</v>
      </c>
      <c r="C485" s="54" t="s">
        <v>26</v>
      </c>
      <c r="D485" s="54" t="s">
        <v>709</v>
      </c>
      <c r="E485" s="55">
        <v>45217</v>
      </c>
      <c r="F485" s="56">
        <v>0.46</v>
      </c>
      <c r="G485" s="56">
        <v>0.46</v>
      </c>
      <c r="H485" s="57">
        <v>2.57</v>
      </c>
      <c r="I485" s="57">
        <f t="shared" si="14"/>
        <v>1.1821999999999999</v>
      </c>
      <c r="J485" s="57"/>
      <c r="K485" s="57">
        <f t="shared" si="15"/>
        <v>1.1821999999999999</v>
      </c>
      <c r="L485" s="58"/>
    </row>
    <row r="486" spans="1:12" s="37" customFormat="1" ht="15">
      <c r="A486" s="54" t="s">
        <v>712</v>
      </c>
      <c r="B486" s="55">
        <v>45217</v>
      </c>
      <c r="C486" s="54" t="s">
        <v>30</v>
      </c>
      <c r="D486" s="54" t="s">
        <v>713</v>
      </c>
      <c r="E486" s="55">
        <v>45217</v>
      </c>
      <c r="F486" s="56">
        <v>171.268</v>
      </c>
      <c r="G486" s="56">
        <v>171.268</v>
      </c>
      <c r="H486" s="57">
        <v>2.13</v>
      </c>
      <c r="I486" s="57">
        <f t="shared" si="14"/>
        <v>364.80083999999999</v>
      </c>
      <c r="J486" s="57"/>
      <c r="K486" s="57">
        <f t="shared" si="15"/>
        <v>364.80083999999999</v>
      </c>
      <c r="L486" s="58"/>
    </row>
    <row r="487" spans="1:12" s="37" customFormat="1" ht="15">
      <c r="A487" s="54" t="s">
        <v>714</v>
      </c>
      <c r="B487" s="55">
        <v>45217</v>
      </c>
      <c r="C487" s="54" t="s">
        <v>30</v>
      </c>
      <c r="D487" s="54" t="s">
        <v>713</v>
      </c>
      <c r="E487" s="55">
        <v>45217</v>
      </c>
      <c r="F487" s="56">
        <v>320.63600000000002</v>
      </c>
      <c r="G487" s="56">
        <v>320.63600000000002</v>
      </c>
      <c r="H487" s="57">
        <v>2.13</v>
      </c>
      <c r="I487" s="57">
        <f t="shared" si="14"/>
        <v>682.95468000000005</v>
      </c>
      <c r="J487" s="57"/>
      <c r="K487" s="57">
        <f t="shared" si="15"/>
        <v>682.95468000000005</v>
      </c>
      <c r="L487" s="58"/>
    </row>
    <row r="488" spans="1:12" s="37" customFormat="1" ht="15">
      <c r="A488" s="54" t="s">
        <v>715</v>
      </c>
      <c r="B488" s="55">
        <v>45217</v>
      </c>
      <c r="C488" s="54" t="s">
        <v>30</v>
      </c>
      <c r="D488" s="54" t="s">
        <v>713</v>
      </c>
      <c r="E488" s="55">
        <v>45217</v>
      </c>
      <c r="F488" s="56">
        <v>36</v>
      </c>
      <c r="G488" s="56">
        <v>36</v>
      </c>
      <c r="H488" s="57">
        <v>2.13</v>
      </c>
      <c r="I488" s="57">
        <f t="shared" si="14"/>
        <v>76.679999999999993</v>
      </c>
      <c r="J488" s="57"/>
      <c r="K488" s="57">
        <f t="shared" si="15"/>
        <v>76.679999999999993</v>
      </c>
      <c r="L488" s="58"/>
    </row>
    <row r="489" spans="1:12" s="37" customFormat="1" ht="15">
      <c r="A489" s="54" t="s">
        <v>716</v>
      </c>
      <c r="B489" s="55">
        <v>45217</v>
      </c>
      <c r="C489" s="54" t="s">
        <v>30</v>
      </c>
      <c r="D489" s="54" t="s">
        <v>717</v>
      </c>
      <c r="E489" s="55">
        <v>45217</v>
      </c>
      <c r="F489" s="56">
        <v>431.52100000000002</v>
      </c>
      <c r="G489" s="56">
        <v>431.52100000000002</v>
      </c>
      <c r="H489" s="57">
        <v>2.13</v>
      </c>
      <c r="I489" s="57">
        <f t="shared" si="14"/>
        <v>919.13972999999999</v>
      </c>
      <c r="J489" s="57"/>
      <c r="K489" s="57">
        <f t="shared" si="15"/>
        <v>919.13972999999999</v>
      </c>
      <c r="L489" s="58"/>
    </row>
    <row r="490" spans="1:12" s="37" customFormat="1" ht="15">
      <c r="A490" s="54" t="s">
        <v>718</v>
      </c>
      <c r="B490" s="55">
        <v>45217</v>
      </c>
      <c r="C490" s="54" t="s">
        <v>30</v>
      </c>
      <c r="D490" s="54" t="s">
        <v>717</v>
      </c>
      <c r="E490" s="55">
        <v>45217</v>
      </c>
      <c r="F490" s="56">
        <v>19.792000000000002</v>
      </c>
      <c r="G490" s="56">
        <v>19.792000000000002</v>
      </c>
      <c r="H490" s="57">
        <v>2.13</v>
      </c>
      <c r="I490" s="57">
        <f t="shared" si="14"/>
        <v>42.156959999999998</v>
      </c>
      <c r="J490" s="57"/>
      <c r="K490" s="57">
        <f t="shared" si="15"/>
        <v>42.156959999999998</v>
      </c>
      <c r="L490" s="58"/>
    </row>
    <row r="491" spans="1:12" s="37" customFormat="1" ht="15">
      <c r="A491" s="54" t="s">
        <v>719</v>
      </c>
      <c r="B491" s="55">
        <v>45217</v>
      </c>
      <c r="C491" s="54" t="s">
        <v>30</v>
      </c>
      <c r="D491" s="54" t="s">
        <v>717</v>
      </c>
      <c r="E491" s="55">
        <v>45217</v>
      </c>
      <c r="F491" s="56">
        <v>12.96</v>
      </c>
      <c r="G491" s="56">
        <v>12.96</v>
      </c>
      <c r="H491" s="57">
        <v>2.13</v>
      </c>
      <c r="I491" s="57">
        <f t="shared" si="14"/>
        <v>27.604800000000001</v>
      </c>
      <c r="J491" s="57"/>
      <c r="K491" s="57">
        <f t="shared" si="15"/>
        <v>27.604800000000001</v>
      </c>
      <c r="L491" s="58"/>
    </row>
    <row r="492" spans="1:12" s="37" customFormat="1" ht="15">
      <c r="A492" s="54" t="s">
        <v>720</v>
      </c>
      <c r="B492" s="55">
        <v>45217</v>
      </c>
      <c r="C492" s="54" t="s">
        <v>30</v>
      </c>
      <c r="D492" s="54" t="s">
        <v>721</v>
      </c>
      <c r="E492" s="55">
        <v>45217</v>
      </c>
      <c r="F492" s="56">
        <v>18.399999999999999</v>
      </c>
      <c r="G492" s="56">
        <v>18.399999999999999</v>
      </c>
      <c r="H492" s="57">
        <v>2.13</v>
      </c>
      <c r="I492" s="57">
        <f t="shared" si="14"/>
        <v>39.191999999999993</v>
      </c>
      <c r="J492" s="57"/>
      <c r="K492" s="57">
        <f t="shared" si="15"/>
        <v>39.191999999999993</v>
      </c>
      <c r="L492" s="58"/>
    </row>
    <row r="493" spans="1:12" s="37" customFormat="1" ht="15">
      <c r="A493" s="54" t="s">
        <v>722</v>
      </c>
      <c r="B493" s="55">
        <v>45217</v>
      </c>
      <c r="C493" s="54" t="s">
        <v>30</v>
      </c>
      <c r="D493" s="54" t="s">
        <v>721</v>
      </c>
      <c r="E493" s="55">
        <v>45217</v>
      </c>
      <c r="F493" s="56">
        <v>67.239999999999995</v>
      </c>
      <c r="G493" s="56">
        <v>67.239999999999995</v>
      </c>
      <c r="H493" s="57">
        <v>2.13</v>
      </c>
      <c r="I493" s="57">
        <f t="shared" si="14"/>
        <v>143.22119999999998</v>
      </c>
      <c r="J493" s="57"/>
      <c r="K493" s="57">
        <f t="shared" si="15"/>
        <v>143.22119999999998</v>
      </c>
      <c r="L493" s="58"/>
    </row>
    <row r="494" spans="1:12" s="37" customFormat="1" ht="15">
      <c r="A494" s="54" t="s">
        <v>723</v>
      </c>
      <c r="B494" s="55">
        <v>45217</v>
      </c>
      <c r="C494" s="54" t="s">
        <v>30</v>
      </c>
      <c r="D494" s="54" t="s">
        <v>721</v>
      </c>
      <c r="E494" s="55">
        <v>45217</v>
      </c>
      <c r="F494" s="56">
        <v>56.802</v>
      </c>
      <c r="G494" s="56">
        <v>56.802</v>
      </c>
      <c r="H494" s="57">
        <v>2.13</v>
      </c>
      <c r="I494" s="57">
        <f t="shared" si="14"/>
        <v>120.98826</v>
      </c>
      <c r="J494" s="57"/>
      <c r="K494" s="57">
        <f t="shared" si="15"/>
        <v>120.98826</v>
      </c>
      <c r="L494" s="58"/>
    </row>
    <row r="495" spans="1:12" s="37" customFormat="1" ht="15">
      <c r="A495" s="54" t="s">
        <v>724</v>
      </c>
      <c r="B495" s="55">
        <v>45217</v>
      </c>
      <c r="C495" s="54" t="s">
        <v>27</v>
      </c>
      <c r="D495" s="54" t="s">
        <v>725</v>
      </c>
      <c r="E495" s="55">
        <v>45217</v>
      </c>
      <c r="F495" s="56">
        <v>249.85</v>
      </c>
      <c r="G495" s="56">
        <v>249.85</v>
      </c>
      <c r="H495" s="57">
        <v>2.57</v>
      </c>
      <c r="I495" s="57">
        <f t="shared" si="14"/>
        <v>642.11449999999991</v>
      </c>
      <c r="J495" s="57"/>
      <c r="K495" s="57">
        <f t="shared" si="15"/>
        <v>642.11449999999991</v>
      </c>
      <c r="L495" s="58"/>
    </row>
    <row r="496" spans="1:12" s="37" customFormat="1" ht="15">
      <c r="A496" s="54" t="s">
        <v>726</v>
      </c>
      <c r="B496" s="55">
        <v>45217</v>
      </c>
      <c r="C496" s="54" t="s">
        <v>27</v>
      </c>
      <c r="D496" s="54" t="s">
        <v>725</v>
      </c>
      <c r="E496" s="55">
        <v>45217</v>
      </c>
      <c r="F496" s="56">
        <v>8.4359999999999999</v>
      </c>
      <c r="G496" s="56">
        <v>8.4359999999999999</v>
      </c>
      <c r="H496" s="57">
        <v>2.57</v>
      </c>
      <c r="I496" s="57">
        <f t="shared" si="14"/>
        <v>21.680519999999998</v>
      </c>
      <c r="J496" s="57"/>
      <c r="K496" s="57">
        <f t="shared" si="15"/>
        <v>21.680519999999998</v>
      </c>
      <c r="L496" s="58"/>
    </row>
    <row r="497" spans="1:12" s="37" customFormat="1" ht="15">
      <c r="A497" s="54" t="s">
        <v>727</v>
      </c>
      <c r="B497" s="55">
        <v>45217</v>
      </c>
      <c r="C497" s="54" t="s">
        <v>27</v>
      </c>
      <c r="D497" s="54" t="s">
        <v>725</v>
      </c>
      <c r="E497" s="55">
        <v>45217</v>
      </c>
      <c r="F497" s="56">
        <v>8.64</v>
      </c>
      <c r="G497" s="56">
        <v>8.64</v>
      </c>
      <c r="H497" s="57">
        <v>2.57</v>
      </c>
      <c r="I497" s="57">
        <f t="shared" si="14"/>
        <v>22.204799999999999</v>
      </c>
      <c r="J497" s="57"/>
      <c r="K497" s="57">
        <f t="shared" si="15"/>
        <v>22.204799999999999</v>
      </c>
      <c r="L497" s="58"/>
    </row>
    <row r="498" spans="1:12" s="37" customFormat="1" ht="15">
      <c r="A498" s="54" t="s">
        <v>728</v>
      </c>
      <c r="B498" s="55">
        <v>45217</v>
      </c>
      <c r="C498" s="54" t="s">
        <v>26</v>
      </c>
      <c r="D498" s="54" t="s">
        <v>729</v>
      </c>
      <c r="E498" s="55">
        <v>45217</v>
      </c>
      <c r="F498" s="56">
        <v>396.22500000000002</v>
      </c>
      <c r="G498" s="56">
        <v>396.22500000000002</v>
      </c>
      <c r="H498" s="57">
        <v>2.57</v>
      </c>
      <c r="I498" s="57">
        <f t="shared" si="14"/>
        <v>1018.2982499999999</v>
      </c>
      <c r="J498" s="57"/>
      <c r="K498" s="57">
        <f t="shared" si="15"/>
        <v>1018.2982499999999</v>
      </c>
      <c r="L498" s="58"/>
    </row>
    <row r="499" spans="1:12" s="37" customFormat="1" ht="15">
      <c r="A499" s="54" t="s">
        <v>730</v>
      </c>
      <c r="B499" s="55">
        <v>45217</v>
      </c>
      <c r="C499" s="54" t="s">
        <v>26</v>
      </c>
      <c r="D499" s="54" t="s">
        <v>729</v>
      </c>
      <c r="E499" s="55">
        <v>45217</v>
      </c>
      <c r="F499" s="56">
        <v>0.315</v>
      </c>
      <c r="G499" s="56">
        <v>0.315</v>
      </c>
      <c r="H499" s="57">
        <v>2.57</v>
      </c>
      <c r="I499" s="57">
        <f t="shared" si="14"/>
        <v>0.80954999999999999</v>
      </c>
      <c r="J499" s="57"/>
      <c r="K499" s="57">
        <f t="shared" si="15"/>
        <v>0.80954999999999999</v>
      </c>
      <c r="L499" s="58"/>
    </row>
    <row r="500" spans="1:12" s="37" customFormat="1" ht="15">
      <c r="A500" s="54" t="s">
        <v>731</v>
      </c>
      <c r="B500" s="55">
        <v>45217</v>
      </c>
      <c r="C500" s="54" t="s">
        <v>26</v>
      </c>
      <c r="D500" s="54" t="s">
        <v>729</v>
      </c>
      <c r="E500" s="55">
        <v>45217</v>
      </c>
      <c r="F500" s="56">
        <v>2.16</v>
      </c>
      <c r="G500" s="56">
        <v>2.16</v>
      </c>
      <c r="H500" s="57">
        <v>2.57</v>
      </c>
      <c r="I500" s="57">
        <f t="shared" si="14"/>
        <v>5.5511999999999997</v>
      </c>
      <c r="J500" s="57"/>
      <c r="K500" s="57">
        <f t="shared" si="15"/>
        <v>5.5511999999999997</v>
      </c>
      <c r="L500" s="58"/>
    </row>
    <row r="501" spans="1:12" s="37" customFormat="1" ht="15">
      <c r="A501" s="54" t="s">
        <v>732</v>
      </c>
      <c r="B501" s="55">
        <v>45217</v>
      </c>
      <c r="C501" s="54" t="s">
        <v>23</v>
      </c>
      <c r="D501" s="54" t="s">
        <v>733</v>
      </c>
      <c r="E501" s="55">
        <v>45217</v>
      </c>
      <c r="F501" s="56">
        <v>290.59199999999998</v>
      </c>
      <c r="G501" s="56">
        <v>290.59199999999998</v>
      </c>
      <c r="H501" s="57">
        <v>2.27</v>
      </c>
      <c r="I501" s="57">
        <f t="shared" si="14"/>
        <v>659.64383999999995</v>
      </c>
      <c r="J501" s="57"/>
      <c r="K501" s="57">
        <f t="shared" si="15"/>
        <v>659.64383999999995</v>
      </c>
      <c r="L501" s="58"/>
    </row>
    <row r="502" spans="1:12" s="37" customFormat="1" ht="15">
      <c r="A502" s="54" t="s">
        <v>734</v>
      </c>
      <c r="B502" s="55">
        <v>45217</v>
      </c>
      <c r="C502" s="54" t="s">
        <v>23</v>
      </c>
      <c r="D502" s="54" t="s">
        <v>733</v>
      </c>
      <c r="E502" s="55">
        <v>45217</v>
      </c>
      <c r="F502" s="56">
        <v>76.784999999999997</v>
      </c>
      <c r="G502" s="56">
        <v>76.784999999999997</v>
      </c>
      <c r="H502" s="57">
        <v>2.27</v>
      </c>
      <c r="I502" s="57">
        <f t="shared" si="14"/>
        <v>174.30195000000001</v>
      </c>
      <c r="J502" s="57"/>
      <c r="K502" s="57">
        <f t="shared" si="15"/>
        <v>174.30195000000001</v>
      </c>
      <c r="L502" s="58"/>
    </row>
    <row r="503" spans="1:12" s="37" customFormat="1" ht="15">
      <c r="A503" s="54" t="s">
        <v>735</v>
      </c>
      <c r="B503" s="55">
        <v>45217</v>
      </c>
      <c r="C503" s="54" t="s">
        <v>23</v>
      </c>
      <c r="D503" s="54" t="s">
        <v>733</v>
      </c>
      <c r="E503" s="55">
        <v>45217</v>
      </c>
      <c r="F503" s="56">
        <v>12.24</v>
      </c>
      <c r="G503" s="56">
        <v>12.24</v>
      </c>
      <c r="H503" s="57">
        <v>2.27</v>
      </c>
      <c r="I503" s="57">
        <f t="shared" si="14"/>
        <v>27.784800000000001</v>
      </c>
      <c r="J503" s="57"/>
      <c r="K503" s="57">
        <f t="shared" si="15"/>
        <v>27.784800000000001</v>
      </c>
      <c r="L503" s="58"/>
    </row>
    <row r="504" spans="1:12" s="37" customFormat="1" ht="15">
      <c r="A504" s="54" t="s">
        <v>736</v>
      </c>
      <c r="B504" s="55">
        <v>45217</v>
      </c>
      <c r="C504" s="54" t="s">
        <v>35</v>
      </c>
      <c r="D504" s="54" t="s">
        <v>737</v>
      </c>
      <c r="E504" s="55">
        <v>45217</v>
      </c>
      <c r="F504" s="56">
        <v>187.709</v>
      </c>
      <c r="G504" s="56">
        <v>187.709</v>
      </c>
      <c r="H504" s="57">
        <v>2.57</v>
      </c>
      <c r="I504" s="57">
        <f t="shared" si="14"/>
        <v>482.41212999999999</v>
      </c>
      <c r="J504" s="57"/>
      <c r="K504" s="57">
        <f t="shared" si="15"/>
        <v>482.41212999999999</v>
      </c>
      <c r="L504" s="58"/>
    </row>
    <row r="505" spans="1:12" s="37" customFormat="1" ht="15">
      <c r="A505" s="54" t="s">
        <v>738</v>
      </c>
      <c r="B505" s="55">
        <v>45217</v>
      </c>
      <c r="C505" s="54" t="s">
        <v>35</v>
      </c>
      <c r="D505" s="54" t="s">
        <v>737</v>
      </c>
      <c r="E505" s="55">
        <v>45217</v>
      </c>
      <c r="F505" s="56">
        <v>9.6240000000000006</v>
      </c>
      <c r="G505" s="56">
        <v>9.6240000000000006</v>
      </c>
      <c r="H505" s="57">
        <v>2.57</v>
      </c>
      <c r="I505" s="57">
        <f t="shared" si="14"/>
        <v>24.73368</v>
      </c>
      <c r="J505" s="57"/>
      <c r="K505" s="57">
        <f t="shared" si="15"/>
        <v>24.73368</v>
      </c>
      <c r="L505" s="58"/>
    </row>
    <row r="506" spans="1:12" s="37" customFormat="1" ht="15">
      <c r="A506" s="54" t="s">
        <v>739</v>
      </c>
      <c r="B506" s="55">
        <v>45217</v>
      </c>
      <c r="C506" s="54" t="s">
        <v>35</v>
      </c>
      <c r="D506" s="54" t="s">
        <v>737</v>
      </c>
      <c r="E506" s="55">
        <v>45217</v>
      </c>
      <c r="F506" s="56">
        <v>5.49</v>
      </c>
      <c r="G506" s="56">
        <v>5.49</v>
      </c>
      <c r="H506" s="57">
        <v>2.57</v>
      </c>
      <c r="I506" s="57">
        <f t="shared" si="14"/>
        <v>14.109299999999999</v>
      </c>
      <c r="J506" s="57"/>
      <c r="K506" s="57">
        <f t="shared" si="15"/>
        <v>14.109299999999999</v>
      </c>
      <c r="L506" s="58"/>
    </row>
    <row r="507" spans="1:12" s="37" customFormat="1" ht="15">
      <c r="A507" s="54" t="s">
        <v>740</v>
      </c>
      <c r="B507" s="55">
        <v>45217</v>
      </c>
      <c r="C507" s="54" t="s">
        <v>33</v>
      </c>
      <c r="D507" s="54" t="s">
        <v>741</v>
      </c>
      <c r="E507" s="55">
        <v>45217</v>
      </c>
      <c r="F507" s="56">
        <v>76</v>
      </c>
      <c r="G507" s="56">
        <v>76</v>
      </c>
      <c r="H507" s="57">
        <v>1.93</v>
      </c>
      <c r="I507" s="57">
        <f t="shared" si="14"/>
        <v>146.68</v>
      </c>
      <c r="J507" s="57"/>
      <c r="K507" s="57">
        <f t="shared" si="15"/>
        <v>146.68</v>
      </c>
      <c r="L507" s="58"/>
    </row>
    <row r="508" spans="1:12" s="37" customFormat="1" ht="15">
      <c r="A508" s="54" t="s">
        <v>742</v>
      </c>
      <c r="B508" s="55">
        <v>45217</v>
      </c>
      <c r="C508" s="54" t="s">
        <v>33</v>
      </c>
      <c r="D508" s="54" t="s">
        <v>741</v>
      </c>
      <c r="E508" s="55">
        <v>45217</v>
      </c>
      <c r="F508" s="56">
        <v>82.608000000000004</v>
      </c>
      <c r="G508" s="56">
        <v>82.608000000000004</v>
      </c>
      <c r="H508" s="57">
        <v>1.93</v>
      </c>
      <c r="I508" s="57">
        <f t="shared" si="14"/>
        <v>159.43343999999999</v>
      </c>
      <c r="J508" s="57"/>
      <c r="K508" s="57">
        <f t="shared" si="15"/>
        <v>159.43343999999999</v>
      </c>
      <c r="L508" s="58"/>
    </row>
    <row r="509" spans="1:12" s="37" customFormat="1" ht="15">
      <c r="A509" s="54" t="s">
        <v>743</v>
      </c>
      <c r="B509" s="55">
        <v>45217</v>
      </c>
      <c r="C509" s="54" t="s">
        <v>33</v>
      </c>
      <c r="D509" s="54" t="s">
        <v>741</v>
      </c>
      <c r="E509" s="55">
        <v>45217</v>
      </c>
      <c r="F509" s="56">
        <v>7.2149999999999999</v>
      </c>
      <c r="G509" s="56">
        <v>7.2149999999999999</v>
      </c>
      <c r="H509" s="57">
        <v>1.93</v>
      </c>
      <c r="I509" s="57">
        <f t="shared" si="14"/>
        <v>13.924949999999999</v>
      </c>
      <c r="J509" s="57"/>
      <c r="K509" s="57">
        <f t="shared" si="15"/>
        <v>13.924949999999999</v>
      </c>
      <c r="L509" s="58"/>
    </row>
    <row r="510" spans="1:12" s="37" customFormat="1" ht="15">
      <c r="A510" s="54" t="s">
        <v>744</v>
      </c>
      <c r="B510" s="55">
        <v>45217</v>
      </c>
      <c r="C510" s="54" t="s">
        <v>23</v>
      </c>
      <c r="D510" s="54" t="s">
        <v>745</v>
      </c>
      <c r="E510" s="55">
        <v>45217</v>
      </c>
      <c r="F510" s="56">
        <v>53.295999999999999</v>
      </c>
      <c r="G510" s="56">
        <v>53.295999999999999</v>
      </c>
      <c r="H510" s="57">
        <v>2.27</v>
      </c>
      <c r="I510" s="57">
        <f t="shared" si="14"/>
        <v>120.98192</v>
      </c>
      <c r="J510" s="57"/>
      <c r="K510" s="57">
        <f t="shared" si="15"/>
        <v>120.98192</v>
      </c>
      <c r="L510" s="58"/>
    </row>
    <row r="511" spans="1:12" s="37" customFormat="1" ht="15">
      <c r="A511" s="54" t="s">
        <v>746</v>
      </c>
      <c r="B511" s="55">
        <v>45217</v>
      </c>
      <c r="C511" s="54" t="s">
        <v>23</v>
      </c>
      <c r="D511" s="54" t="s">
        <v>745</v>
      </c>
      <c r="E511" s="55">
        <v>45217</v>
      </c>
      <c r="F511" s="56">
        <v>59.896000000000001</v>
      </c>
      <c r="G511" s="56">
        <v>59.896000000000001</v>
      </c>
      <c r="H511" s="57">
        <v>2.27</v>
      </c>
      <c r="I511" s="57">
        <f t="shared" si="14"/>
        <v>135.96392</v>
      </c>
      <c r="J511" s="57"/>
      <c r="K511" s="57">
        <f t="shared" si="15"/>
        <v>135.96392</v>
      </c>
      <c r="L511" s="58"/>
    </row>
    <row r="512" spans="1:12" s="37" customFormat="1" ht="15">
      <c r="A512" s="54" t="s">
        <v>747</v>
      </c>
      <c r="B512" s="55">
        <v>45217</v>
      </c>
      <c r="C512" s="54" t="s">
        <v>23</v>
      </c>
      <c r="D512" s="54" t="s">
        <v>745</v>
      </c>
      <c r="E512" s="55">
        <v>45217</v>
      </c>
      <c r="F512" s="56">
        <v>15.12</v>
      </c>
      <c r="G512" s="56">
        <v>15.12</v>
      </c>
      <c r="H512" s="57">
        <v>2.27</v>
      </c>
      <c r="I512" s="57">
        <f t="shared" si="14"/>
        <v>34.322400000000002</v>
      </c>
      <c r="J512" s="57"/>
      <c r="K512" s="57">
        <f t="shared" si="15"/>
        <v>34.322400000000002</v>
      </c>
      <c r="L512" s="58"/>
    </row>
    <row r="513" spans="1:12" s="37" customFormat="1" ht="15">
      <c r="A513" s="54" t="s">
        <v>748</v>
      </c>
      <c r="B513" s="55">
        <v>45217</v>
      </c>
      <c r="C513" s="54" t="s">
        <v>23</v>
      </c>
      <c r="D513" s="54" t="s">
        <v>745</v>
      </c>
      <c r="E513" s="55">
        <v>45217</v>
      </c>
      <c r="F513" s="56">
        <v>81.834999999999994</v>
      </c>
      <c r="G513" s="56">
        <v>81.834999999999994</v>
      </c>
      <c r="H513" s="57">
        <v>2.27</v>
      </c>
      <c r="I513" s="57">
        <f t="shared" si="14"/>
        <v>185.76544999999999</v>
      </c>
      <c r="J513" s="57"/>
      <c r="K513" s="57">
        <f t="shared" si="15"/>
        <v>185.76544999999999</v>
      </c>
      <c r="L513" s="58"/>
    </row>
    <row r="514" spans="1:12" s="37" customFormat="1" ht="15">
      <c r="A514" s="54" t="s">
        <v>749</v>
      </c>
      <c r="B514" s="55">
        <v>45217</v>
      </c>
      <c r="C514" s="54" t="s">
        <v>23</v>
      </c>
      <c r="D514" s="54" t="s">
        <v>745</v>
      </c>
      <c r="E514" s="55">
        <v>45217</v>
      </c>
      <c r="F514" s="56">
        <v>86.917000000000002</v>
      </c>
      <c r="G514" s="56">
        <v>86.917000000000002</v>
      </c>
      <c r="H514" s="57">
        <v>2.27</v>
      </c>
      <c r="I514" s="57">
        <f t="shared" si="14"/>
        <v>197.30159</v>
      </c>
      <c r="J514" s="57"/>
      <c r="K514" s="57">
        <f t="shared" si="15"/>
        <v>197.30159</v>
      </c>
      <c r="L514" s="58"/>
    </row>
    <row r="515" spans="1:12" s="37" customFormat="1" ht="15">
      <c r="A515" s="54" t="s">
        <v>750</v>
      </c>
      <c r="B515" s="55">
        <v>45217</v>
      </c>
      <c r="C515" s="54" t="s">
        <v>36</v>
      </c>
      <c r="D515" s="54" t="s">
        <v>751</v>
      </c>
      <c r="E515" s="55">
        <v>45217</v>
      </c>
      <c r="F515" s="56">
        <v>437.98099999999999</v>
      </c>
      <c r="G515" s="56">
        <v>437.98099999999999</v>
      </c>
      <c r="H515" s="57">
        <v>2.34</v>
      </c>
      <c r="I515" s="57">
        <f t="shared" si="14"/>
        <v>1024.87554</v>
      </c>
      <c r="J515" s="57"/>
      <c r="K515" s="57">
        <f t="shared" si="15"/>
        <v>1024.87554</v>
      </c>
      <c r="L515" s="58"/>
    </row>
    <row r="516" spans="1:12" s="37" customFormat="1" ht="15">
      <c r="A516" s="54" t="s">
        <v>752</v>
      </c>
      <c r="B516" s="55">
        <v>45217</v>
      </c>
      <c r="C516" s="54" t="s">
        <v>36</v>
      </c>
      <c r="D516" s="54" t="s">
        <v>751</v>
      </c>
      <c r="E516" s="55">
        <v>45217</v>
      </c>
      <c r="F516" s="56">
        <v>4.3949999999999996</v>
      </c>
      <c r="G516" s="56">
        <v>4.3949999999999996</v>
      </c>
      <c r="H516" s="57">
        <v>2.34</v>
      </c>
      <c r="I516" s="57">
        <f t="shared" si="14"/>
        <v>10.284299999999998</v>
      </c>
      <c r="J516" s="57"/>
      <c r="K516" s="57">
        <f t="shared" si="15"/>
        <v>10.284299999999998</v>
      </c>
      <c r="L516" s="58"/>
    </row>
    <row r="517" spans="1:12" s="37" customFormat="1" ht="15">
      <c r="A517" s="54" t="s">
        <v>753</v>
      </c>
      <c r="B517" s="55">
        <v>45217</v>
      </c>
      <c r="C517" s="54" t="s">
        <v>36</v>
      </c>
      <c r="D517" s="54" t="s">
        <v>751</v>
      </c>
      <c r="E517" s="55">
        <v>45217</v>
      </c>
      <c r="F517" s="56">
        <v>5.76</v>
      </c>
      <c r="G517" s="56">
        <v>5.76</v>
      </c>
      <c r="H517" s="57">
        <v>2.34</v>
      </c>
      <c r="I517" s="57">
        <f t="shared" si="14"/>
        <v>13.478399999999999</v>
      </c>
      <c r="J517" s="57"/>
      <c r="K517" s="57">
        <f t="shared" si="15"/>
        <v>13.478399999999999</v>
      </c>
      <c r="L517" s="58"/>
    </row>
    <row r="518" spans="1:12" s="37" customFormat="1" ht="15">
      <c r="A518" s="54" t="s">
        <v>754</v>
      </c>
      <c r="B518" s="55">
        <v>45217</v>
      </c>
      <c r="C518" s="54" t="s">
        <v>41</v>
      </c>
      <c r="D518" s="54" t="s">
        <v>755</v>
      </c>
      <c r="E518" s="55">
        <v>45217</v>
      </c>
      <c r="F518" s="56">
        <v>426.702</v>
      </c>
      <c r="G518" s="56">
        <v>426.702</v>
      </c>
      <c r="H518" s="57">
        <v>2.14</v>
      </c>
      <c r="I518" s="57">
        <f t="shared" si="14"/>
        <v>913.14228000000003</v>
      </c>
      <c r="J518" s="57"/>
      <c r="K518" s="57">
        <f t="shared" si="15"/>
        <v>913.14228000000003</v>
      </c>
      <c r="L518" s="58"/>
    </row>
    <row r="519" spans="1:12" s="37" customFormat="1" ht="15">
      <c r="A519" s="54" t="s">
        <v>756</v>
      </c>
      <c r="B519" s="55">
        <v>45217</v>
      </c>
      <c r="C519" s="54" t="s">
        <v>41</v>
      </c>
      <c r="D519" s="54" t="s">
        <v>755</v>
      </c>
      <c r="E519" s="55">
        <v>45217</v>
      </c>
      <c r="F519" s="56">
        <v>10.516</v>
      </c>
      <c r="G519" s="56">
        <v>10.516</v>
      </c>
      <c r="H519" s="57">
        <v>2.14</v>
      </c>
      <c r="I519" s="57">
        <f t="shared" si="14"/>
        <v>22.504240000000003</v>
      </c>
      <c r="J519" s="57"/>
      <c r="K519" s="57">
        <f t="shared" si="15"/>
        <v>22.504240000000003</v>
      </c>
      <c r="L519" s="58"/>
    </row>
    <row r="520" spans="1:12" s="37" customFormat="1" ht="15">
      <c r="A520" s="54" t="s">
        <v>757</v>
      </c>
      <c r="B520" s="55">
        <v>45217</v>
      </c>
      <c r="C520" s="54" t="s">
        <v>41</v>
      </c>
      <c r="D520" s="54" t="s">
        <v>755</v>
      </c>
      <c r="E520" s="55">
        <v>45217</v>
      </c>
      <c r="F520" s="56">
        <v>12.44</v>
      </c>
      <c r="G520" s="56">
        <v>12.44</v>
      </c>
      <c r="H520" s="57">
        <v>2.14</v>
      </c>
      <c r="I520" s="57">
        <f t="shared" ref="I520:I583" si="16">G520*H520</f>
        <v>26.621600000000001</v>
      </c>
      <c r="J520" s="57"/>
      <c r="K520" s="57">
        <f t="shared" ref="K520:K583" si="17">I520-J520</f>
        <v>26.621600000000001</v>
      </c>
      <c r="L520" s="58"/>
    </row>
    <row r="521" spans="1:12" s="37" customFormat="1" ht="15">
      <c r="A521" s="54" t="s">
        <v>758</v>
      </c>
      <c r="B521" s="55">
        <v>45217</v>
      </c>
      <c r="C521" s="54" t="s">
        <v>33</v>
      </c>
      <c r="D521" s="54" t="s">
        <v>759</v>
      </c>
      <c r="E521" s="55">
        <v>45217</v>
      </c>
      <c r="F521" s="56">
        <v>30.456</v>
      </c>
      <c r="G521" s="56">
        <v>30.456</v>
      </c>
      <c r="H521" s="57">
        <v>1.93</v>
      </c>
      <c r="I521" s="57">
        <f t="shared" si="16"/>
        <v>58.780079999999998</v>
      </c>
      <c r="J521" s="57"/>
      <c r="K521" s="57">
        <f t="shared" si="17"/>
        <v>58.780079999999998</v>
      </c>
      <c r="L521" s="58"/>
    </row>
    <row r="522" spans="1:12" s="37" customFormat="1" ht="15">
      <c r="A522" s="54" t="s">
        <v>760</v>
      </c>
      <c r="B522" s="55">
        <v>45217</v>
      </c>
      <c r="C522" s="54" t="s">
        <v>33</v>
      </c>
      <c r="D522" s="54" t="s">
        <v>759</v>
      </c>
      <c r="E522" s="55">
        <v>45217</v>
      </c>
      <c r="F522" s="56">
        <v>84.834999999999994</v>
      </c>
      <c r="G522" s="56">
        <v>84.834999999999994</v>
      </c>
      <c r="H522" s="57">
        <v>1.93</v>
      </c>
      <c r="I522" s="57">
        <f t="shared" si="16"/>
        <v>163.73154999999997</v>
      </c>
      <c r="J522" s="57"/>
      <c r="K522" s="57">
        <f t="shared" si="17"/>
        <v>163.73154999999997</v>
      </c>
      <c r="L522" s="58"/>
    </row>
    <row r="523" spans="1:12" s="37" customFormat="1" ht="15">
      <c r="A523" s="54" t="s">
        <v>761</v>
      </c>
      <c r="B523" s="55">
        <v>45217</v>
      </c>
      <c r="C523" s="54" t="s">
        <v>33</v>
      </c>
      <c r="D523" s="54" t="s">
        <v>759</v>
      </c>
      <c r="E523" s="55">
        <v>45217</v>
      </c>
      <c r="F523" s="56">
        <v>0.46</v>
      </c>
      <c r="G523" s="56">
        <v>0.46</v>
      </c>
      <c r="H523" s="57">
        <v>1.93</v>
      </c>
      <c r="I523" s="57">
        <f t="shared" si="16"/>
        <v>0.88780000000000003</v>
      </c>
      <c r="J523" s="57"/>
      <c r="K523" s="57">
        <f t="shared" si="17"/>
        <v>0.88780000000000003</v>
      </c>
      <c r="L523" s="58"/>
    </row>
    <row r="524" spans="1:12" s="37" customFormat="1" ht="15">
      <c r="A524" s="54" t="s">
        <v>762</v>
      </c>
      <c r="B524" s="55">
        <v>45217</v>
      </c>
      <c r="C524" s="54" t="s">
        <v>31</v>
      </c>
      <c r="D524" s="54" t="s">
        <v>763</v>
      </c>
      <c r="E524" s="55">
        <v>45217</v>
      </c>
      <c r="F524" s="56">
        <v>10.8</v>
      </c>
      <c r="G524" s="56">
        <v>10.8</v>
      </c>
      <c r="H524" s="57">
        <v>2.42</v>
      </c>
      <c r="I524" s="57">
        <f t="shared" si="16"/>
        <v>26.135999999999999</v>
      </c>
      <c r="J524" s="57"/>
      <c r="K524" s="57">
        <f t="shared" si="17"/>
        <v>26.135999999999999</v>
      </c>
      <c r="L524" s="58"/>
    </row>
    <row r="525" spans="1:12" s="37" customFormat="1" ht="15">
      <c r="A525" s="54" t="s">
        <v>764</v>
      </c>
      <c r="B525" s="55">
        <v>45217</v>
      </c>
      <c r="C525" s="54" t="s">
        <v>31</v>
      </c>
      <c r="D525" s="54" t="s">
        <v>763</v>
      </c>
      <c r="E525" s="55">
        <v>45217</v>
      </c>
      <c r="F525" s="56">
        <v>916.44399999999996</v>
      </c>
      <c r="G525" s="56">
        <v>916.44399999999996</v>
      </c>
      <c r="H525" s="57">
        <v>2.42</v>
      </c>
      <c r="I525" s="57">
        <f t="shared" si="16"/>
        <v>2217.79448</v>
      </c>
      <c r="J525" s="57"/>
      <c r="K525" s="57">
        <f t="shared" si="17"/>
        <v>2217.79448</v>
      </c>
      <c r="L525" s="58"/>
    </row>
    <row r="526" spans="1:12" s="37" customFormat="1" ht="15">
      <c r="A526" s="54" t="s">
        <v>765</v>
      </c>
      <c r="B526" s="55">
        <v>45217</v>
      </c>
      <c r="C526" s="54" t="s">
        <v>31</v>
      </c>
      <c r="D526" s="54" t="s">
        <v>763</v>
      </c>
      <c r="E526" s="55">
        <v>45217</v>
      </c>
      <c r="F526" s="56">
        <v>101.36799999999999</v>
      </c>
      <c r="G526" s="56">
        <v>101.36799999999999</v>
      </c>
      <c r="H526" s="57">
        <v>2.42</v>
      </c>
      <c r="I526" s="57">
        <f t="shared" si="16"/>
        <v>245.31055999999998</v>
      </c>
      <c r="J526" s="57"/>
      <c r="K526" s="57">
        <f t="shared" si="17"/>
        <v>245.31055999999998</v>
      </c>
      <c r="L526" s="58"/>
    </row>
    <row r="527" spans="1:12" s="37" customFormat="1" ht="15">
      <c r="A527" s="54" t="s">
        <v>766</v>
      </c>
      <c r="B527" s="55">
        <v>45217</v>
      </c>
      <c r="C527" s="54" t="s">
        <v>29</v>
      </c>
      <c r="D527" s="54" t="s">
        <v>767</v>
      </c>
      <c r="E527" s="55">
        <v>45217</v>
      </c>
      <c r="F527" s="56">
        <v>516.79600000000005</v>
      </c>
      <c r="G527" s="56">
        <v>516.79600000000005</v>
      </c>
      <c r="H527" s="57">
        <v>2.04</v>
      </c>
      <c r="I527" s="57">
        <f t="shared" si="16"/>
        <v>1054.2638400000001</v>
      </c>
      <c r="J527" s="57"/>
      <c r="K527" s="57">
        <f t="shared" si="17"/>
        <v>1054.2638400000001</v>
      </c>
      <c r="L527" s="58"/>
    </row>
    <row r="528" spans="1:12" s="37" customFormat="1" ht="15">
      <c r="A528" s="54" t="s">
        <v>768</v>
      </c>
      <c r="B528" s="55">
        <v>45217</v>
      </c>
      <c r="C528" s="54" t="s">
        <v>29</v>
      </c>
      <c r="D528" s="54" t="s">
        <v>767</v>
      </c>
      <c r="E528" s="55">
        <v>45217</v>
      </c>
      <c r="F528" s="56">
        <v>4.125</v>
      </c>
      <c r="G528" s="56">
        <v>4.125</v>
      </c>
      <c r="H528" s="57">
        <v>2.04</v>
      </c>
      <c r="I528" s="57">
        <f t="shared" si="16"/>
        <v>8.4150000000000009</v>
      </c>
      <c r="J528" s="57"/>
      <c r="K528" s="57">
        <f t="shared" si="17"/>
        <v>8.4150000000000009</v>
      </c>
      <c r="L528" s="58"/>
    </row>
    <row r="529" spans="1:12" s="37" customFormat="1" ht="15">
      <c r="A529" s="54" t="s">
        <v>769</v>
      </c>
      <c r="B529" s="55">
        <v>45217</v>
      </c>
      <c r="C529" s="54" t="s">
        <v>29</v>
      </c>
      <c r="D529" s="54" t="s">
        <v>767</v>
      </c>
      <c r="E529" s="55">
        <v>45217</v>
      </c>
      <c r="F529" s="56">
        <v>15.84</v>
      </c>
      <c r="G529" s="56">
        <v>15.84</v>
      </c>
      <c r="H529" s="57">
        <v>2.04</v>
      </c>
      <c r="I529" s="57">
        <f t="shared" si="16"/>
        <v>32.313600000000001</v>
      </c>
      <c r="J529" s="57"/>
      <c r="K529" s="57">
        <f t="shared" si="17"/>
        <v>32.313600000000001</v>
      </c>
      <c r="L529" s="58"/>
    </row>
    <row r="530" spans="1:12" s="37" customFormat="1" ht="15">
      <c r="A530" s="54" t="s">
        <v>770</v>
      </c>
      <c r="B530" s="55">
        <v>45217</v>
      </c>
      <c r="C530" s="54" t="s">
        <v>23</v>
      </c>
      <c r="D530" s="54" t="s">
        <v>771</v>
      </c>
      <c r="E530" s="55">
        <v>45217</v>
      </c>
      <c r="F530" s="56">
        <v>388.86099999999999</v>
      </c>
      <c r="G530" s="56">
        <v>388.86099999999999</v>
      </c>
      <c r="H530" s="57">
        <v>2.27</v>
      </c>
      <c r="I530" s="57">
        <f t="shared" si="16"/>
        <v>882.71447000000001</v>
      </c>
      <c r="J530" s="57"/>
      <c r="K530" s="57">
        <f t="shared" si="17"/>
        <v>882.71447000000001</v>
      </c>
      <c r="L530" s="58"/>
    </row>
    <row r="531" spans="1:12" s="37" customFormat="1" ht="15">
      <c r="A531" s="54" t="s">
        <v>772</v>
      </c>
      <c r="B531" s="55">
        <v>45217</v>
      </c>
      <c r="C531" s="54" t="s">
        <v>23</v>
      </c>
      <c r="D531" s="54" t="s">
        <v>771</v>
      </c>
      <c r="E531" s="55">
        <v>45217</v>
      </c>
      <c r="F531" s="56">
        <v>1382.9880000000001</v>
      </c>
      <c r="G531" s="56">
        <v>1382.9880000000001</v>
      </c>
      <c r="H531" s="57">
        <v>2.27</v>
      </c>
      <c r="I531" s="57">
        <f t="shared" si="16"/>
        <v>3139.38276</v>
      </c>
      <c r="J531" s="57"/>
      <c r="K531" s="57">
        <f t="shared" si="17"/>
        <v>3139.38276</v>
      </c>
      <c r="L531" s="58"/>
    </row>
    <row r="532" spans="1:12" s="37" customFormat="1" ht="15">
      <c r="A532" s="54" t="s">
        <v>773</v>
      </c>
      <c r="B532" s="55">
        <v>45217</v>
      </c>
      <c r="C532" s="54" t="s">
        <v>31</v>
      </c>
      <c r="D532" s="54" t="s">
        <v>774</v>
      </c>
      <c r="E532" s="55">
        <v>45217</v>
      </c>
      <c r="F532" s="56">
        <v>1096.2840000000001</v>
      </c>
      <c r="G532" s="56">
        <v>1096.2840000000001</v>
      </c>
      <c r="H532" s="57">
        <v>2.42</v>
      </c>
      <c r="I532" s="57">
        <f t="shared" si="16"/>
        <v>2653.0072800000003</v>
      </c>
      <c r="J532" s="57"/>
      <c r="K532" s="57">
        <f t="shared" si="17"/>
        <v>2653.0072800000003</v>
      </c>
      <c r="L532" s="58"/>
    </row>
    <row r="533" spans="1:12" s="37" customFormat="1" ht="47.25">
      <c r="A533" s="59" t="s">
        <v>775</v>
      </c>
      <c r="B533" s="60">
        <v>45217</v>
      </c>
      <c r="C533" s="59" t="s">
        <v>27</v>
      </c>
      <c r="D533" s="59" t="s">
        <v>776</v>
      </c>
      <c r="E533" s="60">
        <v>45217</v>
      </c>
      <c r="F533" s="61">
        <v>303.60000000000002</v>
      </c>
      <c r="G533" s="61">
        <v>303.60000000000002</v>
      </c>
      <c r="H533" s="62">
        <v>2.57</v>
      </c>
      <c r="I533" s="62">
        <f t="shared" si="16"/>
        <v>780.25200000000007</v>
      </c>
      <c r="J533" s="62">
        <f>I533*3/100</f>
        <v>23.407560000000004</v>
      </c>
      <c r="K533" s="62">
        <f t="shared" si="17"/>
        <v>756.84444000000008</v>
      </c>
      <c r="L533" s="63" t="s">
        <v>46</v>
      </c>
    </row>
    <row r="534" spans="1:12" s="37" customFormat="1" ht="47.25">
      <c r="A534" s="59" t="s">
        <v>777</v>
      </c>
      <c r="B534" s="60">
        <v>45217</v>
      </c>
      <c r="C534" s="59" t="s">
        <v>27</v>
      </c>
      <c r="D534" s="59" t="s">
        <v>776</v>
      </c>
      <c r="E534" s="60">
        <v>45217</v>
      </c>
      <c r="F534" s="61">
        <v>6266.2209999999995</v>
      </c>
      <c r="G534" s="61">
        <v>6266.2209999999995</v>
      </c>
      <c r="H534" s="62">
        <v>2.57</v>
      </c>
      <c r="I534" s="62">
        <f t="shared" si="16"/>
        <v>16104.187969999997</v>
      </c>
      <c r="J534" s="62">
        <f>I534*3/100</f>
        <v>483.12563909999989</v>
      </c>
      <c r="K534" s="62">
        <f t="shared" si="17"/>
        <v>15621.062330899997</v>
      </c>
      <c r="L534" s="63" t="s">
        <v>46</v>
      </c>
    </row>
    <row r="535" spans="1:12" s="37" customFormat="1" ht="15">
      <c r="A535" s="59" t="s">
        <v>778</v>
      </c>
      <c r="B535" s="60">
        <v>45217</v>
      </c>
      <c r="C535" s="59" t="s">
        <v>34</v>
      </c>
      <c r="D535" s="59" t="s">
        <v>779</v>
      </c>
      <c r="E535" s="60">
        <v>45217</v>
      </c>
      <c r="F535" s="61">
        <v>1742.0160000000001</v>
      </c>
      <c r="G535" s="61">
        <v>1742.0160000000001</v>
      </c>
      <c r="H535" s="62">
        <v>2.0699999999999998</v>
      </c>
      <c r="I535" s="62">
        <f t="shared" si="16"/>
        <v>3605.9731199999997</v>
      </c>
      <c r="J535" s="62"/>
      <c r="K535" s="62">
        <f t="shared" si="17"/>
        <v>3605.9731199999997</v>
      </c>
      <c r="L535" s="64"/>
    </row>
    <row r="536" spans="1:12" s="37" customFormat="1" ht="15">
      <c r="A536" s="59" t="s">
        <v>780</v>
      </c>
      <c r="B536" s="60">
        <v>45217</v>
      </c>
      <c r="C536" s="59" t="s">
        <v>34</v>
      </c>
      <c r="D536" s="59" t="s">
        <v>779</v>
      </c>
      <c r="E536" s="60">
        <v>45217</v>
      </c>
      <c r="F536" s="61">
        <v>168.28800000000001</v>
      </c>
      <c r="G536" s="61">
        <v>168.28800000000001</v>
      </c>
      <c r="H536" s="62">
        <v>2.0699999999999998</v>
      </c>
      <c r="I536" s="62">
        <f t="shared" si="16"/>
        <v>348.35615999999999</v>
      </c>
      <c r="J536" s="62"/>
      <c r="K536" s="62">
        <f t="shared" si="17"/>
        <v>348.35615999999999</v>
      </c>
      <c r="L536" s="64"/>
    </row>
    <row r="537" spans="1:12" s="37" customFormat="1" ht="30">
      <c r="A537" s="59" t="s">
        <v>781</v>
      </c>
      <c r="B537" s="60">
        <v>45217</v>
      </c>
      <c r="C537" s="59" t="s">
        <v>23</v>
      </c>
      <c r="D537" s="59" t="s">
        <v>782</v>
      </c>
      <c r="E537" s="60">
        <v>45217</v>
      </c>
      <c r="F537" s="61">
        <v>5.4</v>
      </c>
      <c r="G537" s="61">
        <v>100</v>
      </c>
      <c r="H537" s="62">
        <v>2.27</v>
      </c>
      <c r="I537" s="62">
        <f t="shared" si="16"/>
        <v>227</v>
      </c>
      <c r="J537" s="62"/>
      <c r="K537" s="62">
        <f t="shared" si="17"/>
        <v>227</v>
      </c>
      <c r="L537" s="64" t="s">
        <v>15</v>
      </c>
    </row>
    <row r="538" spans="1:12" s="37" customFormat="1" ht="15">
      <c r="A538" s="54" t="s">
        <v>783</v>
      </c>
      <c r="B538" s="55">
        <v>45218</v>
      </c>
      <c r="C538" s="54" t="s">
        <v>31</v>
      </c>
      <c r="D538" s="54" t="s">
        <v>784</v>
      </c>
      <c r="E538" s="55">
        <v>45218</v>
      </c>
      <c r="F538" s="56">
        <v>268.20400000000001</v>
      </c>
      <c r="G538" s="56">
        <v>268.20400000000001</v>
      </c>
      <c r="H538" s="57">
        <v>2.42</v>
      </c>
      <c r="I538" s="57">
        <f t="shared" si="16"/>
        <v>649.05367999999999</v>
      </c>
      <c r="J538" s="57"/>
      <c r="K538" s="57">
        <f t="shared" si="17"/>
        <v>649.05367999999999</v>
      </c>
      <c r="L538" s="58"/>
    </row>
    <row r="539" spans="1:12" s="37" customFormat="1" ht="15">
      <c r="A539" s="54" t="s">
        <v>785</v>
      </c>
      <c r="B539" s="55">
        <v>45218</v>
      </c>
      <c r="C539" s="54" t="s">
        <v>31</v>
      </c>
      <c r="D539" s="54" t="s">
        <v>784</v>
      </c>
      <c r="E539" s="55">
        <v>45218</v>
      </c>
      <c r="F539" s="56">
        <v>52.932000000000002</v>
      </c>
      <c r="G539" s="56">
        <v>52.932000000000002</v>
      </c>
      <c r="H539" s="57">
        <v>2.42</v>
      </c>
      <c r="I539" s="57">
        <f t="shared" si="16"/>
        <v>128.09544</v>
      </c>
      <c r="J539" s="57"/>
      <c r="K539" s="57">
        <f t="shared" si="17"/>
        <v>128.09544</v>
      </c>
      <c r="L539" s="58"/>
    </row>
    <row r="540" spans="1:12" s="37" customFormat="1" ht="15">
      <c r="A540" s="54" t="s">
        <v>786</v>
      </c>
      <c r="B540" s="55">
        <v>45218</v>
      </c>
      <c r="C540" s="54" t="s">
        <v>36</v>
      </c>
      <c r="D540" s="54" t="s">
        <v>787</v>
      </c>
      <c r="E540" s="55">
        <v>45218</v>
      </c>
      <c r="F540" s="56">
        <v>1548.3140000000001</v>
      </c>
      <c r="G540" s="56">
        <v>1548.3140000000001</v>
      </c>
      <c r="H540" s="57">
        <v>2.34</v>
      </c>
      <c r="I540" s="57">
        <f t="shared" si="16"/>
        <v>3623.05476</v>
      </c>
      <c r="J540" s="57"/>
      <c r="K540" s="57">
        <f t="shared" si="17"/>
        <v>3623.05476</v>
      </c>
      <c r="L540" s="58"/>
    </row>
    <row r="541" spans="1:12" s="37" customFormat="1" ht="15">
      <c r="A541" s="54" t="s">
        <v>788</v>
      </c>
      <c r="B541" s="55">
        <v>45218</v>
      </c>
      <c r="C541" s="54" t="s">
        <v>23</v>
      </c>
      <c r="D541" s="54" t="s">
        <v>789</v>
      </c>
      <c r="E541" s="55">
        <v>45218</v>
      </c>
      <c r="F541" s="56">
        <v>6.6</v>
      </c>
      <c r="G541" s="56">
        <v>6.6</v>
      </c>
      <c r="H541" s="57">
        <v>2.27</v>
      </c>
      <c r="I541" s="57">
        <f t="shared" si="16"/>
        <v>14.981999999999999</v>
      </c>
      <c r="J541" s="57"/>
      <c r="K541" s="57">
        <f t="shared" si="17"/>
        <v>14.981999999999999</v>
      </c>
      <c r="L541" s="58"/>
    </row>
    <row r="542" spans="1:12" s="37" customFormat="1" ht="15">
      <c r="A542" s="54" t="s">
        <v>790</v>
      </c>
      <c r="B542" s="55">
        <v>45218</v>
      </c>
      <c r="C542" s="54" t="s">
        <v>23</v>
      </c>
      <c r="D542" s="54" t="s">
        <v>789</v>
      </c>
      <c r="E542" s="55">
        <v>45218</v>
      </c>
      <c r="F542" s="56">
        <v>103.126</v>
      </c>
      <c r="G542" s="56">
        <v>103.126</v>
      </c>
      <c r="H542" s="57">
        <v>2.27</v>
      </c>
      <c r="I542" s="57">
        <f t="shared" si="16"/>
        <v>234.09602000000001</v>
      </c>
      <c r="J542" s="57"/>
      <c r="K542" s="57">
        <f t="shared" si="17"/>
        <v>234.09602000000001</v>
      </c>
      <c r="L542" s="58"/>
    </row>
    <row r="543" spans="1:12" s="37" customFormat="1" ht="15">
      <c r="A543" s="54" t="s">
        <v>791</v>
      </c>
      <c r="B543" s="55">
        <v>45218</v>
      </c>
      <c r="C543" s="54" t="s">
        <v>23</v>
      </c>
      <c r="D543" s="54" t="s">
        <v>789</v>
      </c>
      <c r="E543" s="55">
        <v>45218</v>
      </c>
      <c r="F543" s="56">
        <v>96.28</v>
      </c>
      <c r="G543" s="56">
        <v>96.28</v>
      </c>
      <c r="H543" s="57">
        <v>2.27</v>
      </c>
      <c r="I543" s="57">
        <f t="shared" si="16"/>
        <v>218.5556</v>
      </c>
      <c r="J543" s="57"/>
      <c r="K543" s="57">
        <f t="shared" si="17"/>
        <v>218.5556</v>
      </c>
      <c r="L543" s="58"/>
    </row>
    <row r="544" spans="1:12" s="37" customFormat="1" ht="15">
      <c r="A544" s="54" t="s">
        <v>792</v>
      </c>
      <c r="B544" s="55">
        <v>45218</v>
      </c>
      <c r="C544" s="54" t="s">
        <v>23</v>
      </c>
      <c r="D544" s="54" t="s">
        <v>789</v>
      </c>
      <c r="E544" s="55">
        <v>45218</v>
      </c>
      <c r="F544" s="56">
        <v>3.15</v>
      </c>
      <c r="G544" s="56">
        <v>3.15</v>
      </c>
      <c r="H544" s="57">
        <v>2.27</v>
      </c>
      <c r="I544" s="57">
        <f t="shared" si="16"/>
        <v>7.1505000000000001</v>
      </c>
      <c r="J544" s="57"/>
      <c r="K544" s="57">
        <f t="shared" si="17"/>
        <v>7.1505000000000001</v>
      </c>
      <c r="L544" s="58"/>
    </row>
    <row r="545" spans="1:12" s="37" customFormat="1" ht="15">
      <c r="A545" s="54" t="s">
        <v>793</v>
      </c>
      <c r="B545" s="55">
        <v>45218</v>
      </c>
      <c r="C545" s="54" t="s">
        <v>25</v>
      </c>
      <c r="D545" s="54" t="s">
        <v>794</v>
      </c>
      <c r="E545" s="55">
        <v>45218</v>
      </c>
      <c r="F545" s="56">
        <v>6.66</v>
      </c>
      <c r="G545" s="56">
        <v>6.66</v>
      </c>
      <c r="H545" s="57">
        <v>2.27</v>
      </c>
      <c r="I545" s="57">
        <f t="shared" si="16"/>
        <v>15.1182</v>
      </c>
      <c r="J545" s="57"/>
      <c r="K545" s="57">
        <f t="shared" si="17"/>
        <v>15.1182</v>
      </c>
      <c r="L545" s="58"/>
    </row>
    <row r="546" spans="1:12" s="37" customFormat="1" ht="15">
      <c r="A546" s="54" t="s">
        <v>795</v>
      </c>
      <c r="B546" s="55">
        <v>45218</v>
      </c>
      <c r="C546" s="54" t="s">
        <v>25</v>
      </c>
      <c r="D546" s="54" t="s">
        <v>794</v>
      </c>
      <c r="E546" s="55">
        <v>45218</v>
      </c>
      <c r="F546" s="56">
        <v>1250.347</v>
      </c>
      <c r="G546" s="56">
        <v>1250.347</v>
      </c>
      <c r="H546" s="57">
        <v>2.27</v>
      </c>
      <c r="I546" s="57">
        <f t="shared" si="16"/>
        <v>2838.2876900000001</v>
      </c>
      <c r="J546" s="57"/>
      <c r="K546" s="57">
        <f t="shared" si="17"/>
        <v>2838.2876900000001</v>
      </c>
      <c r="L546" s="58"/>
    </row>
    <row r="547" spans="1:12" s="37" customFormat="1" ht="15">
      <c r="A547" s="54" t="s">
        <v>796</v>
      </c>
      <c r="B547" s="55">
        <v>45218</v>
      </c>
      <c r="C547" s="54" t="s">
        <v>25</v>
      </c>
      <c r="D547" s="54" t="s">
        <v>794</v>
      </c>
      <c r="E547" s="55">
        <v>45218</v>
      </c>
      <c r="F547" s="56">
        <v>64.355999999999995</v>
      </c>
      <c r="G547" s="56">
        <v>64.355999999999995</v>
      </c>
      <c r="H547" s="57">
        <v>2.27</v>
      </c>
      <c r="I547" s="57">
        <f t="shared" si="16"/>
        <v>146.08811999999998</v>
      </c>
      <c r="J547" s="57"/>
      <c r="K547" s="57">
        <f t="shared" si="17"/>
        <v>146.08811999999998</v>
      </c>
      <c r="L547" s="58"/>
    </row>
    <row r="548" spans="1:12" s="37" customFormat="1" ht="15">
      <c r="A548" s="54" t="s">
        <v>797</v>
      </c>
      <c r="B548" s="55">
        <v>45218</v>
      </c>
      <c r="C548" s="54" t="s">
        <v>25</v>
      </c>
      <c r="D548" s="54" t="s">
        <v>794</v>
      </c>
      <c r="E548" s="55">
        <v>45218</v>
      </c>
      <c r="F548" s="56">
        <v>320.00599999999997</v>
      </c>
      <c r="G548" s="56">
        <v>320.00599999999997</v>
      </c>
      <c r="H548" s="57">
        <v>2.27</v>
      </c>
      <c r="I548" s="57">
        <f t="shared" si="16"/>
        <v>726.41361999999992</v>
      </c>
      <c r="J548" s="57"/>
      <c r="K548" s="57">
        <f t="shared" si="17"/>
        <v>726.41361999999992</v>
      </c>
      <c r="L548" s="58"/>
    </row>
    <row r="549" spans="1:12" s="37" customFormat="1" ht="15">
      <c r="A549" s="54" t="s">
        <v>798</v>
      </c>
      <c r="B549" s="55">
        <v>45218</v>
      </c>
      <c r="C549" s="54" t="s">
        <v>25</v>
      </c>
      <c r="D549" s="54" t="s">
        <v>794</v>
      </c>
      <c r="E549" s="55">
        <v>45218</v>
      </c>
      <c r="F549" s="56">
        <v>21.5</v>
      </c>
      <c r="G549" s="56">
        <v>21.5</v>
      </c>
      <c r="H549" s="57">
        <v>2.27</v>
      </c>
      <c r="I549" s="57">
        <f t="shared" si="16"/>
        <v>48.805</v>
      </c>
      <c r="J549" s="57"/>
      <c r="K549" s="57">
        <f t="shared" si="17"/>
        <v>48.805</v>
      </c>
      <c r="L549" s="58"/>
    </row>
    <row r="550" spans="1:12" s="37" customFormat="1" ht="15">
      <c r="A550" s="54" t="s">
        <v>799</v>
      </c>
      <c r="B550" s="55">
        <v>45218</v>
      </c>
      <c r="C550" s="54" t="s">
        <v>25</v>
      </c>
      <c r="D550" s="54" t="s">
        <v>794</v>
      </c>
      <c r="E550" s="55">
        <v>45218</v>
      </c>
      <c r="F550" s="56">
        <v>3.15</v>
      </c>
      <c r="G550" s="56">
        <v>3.15</v>
      </c>
      <c r="H550" s="57">
        <v>2.27</v>
      </c>
      <c r="I550" s="57">
        <f t="shared" si="16"/>
        <v>7.1505000000000001</v>
      </c>
      <c r="J550" s="57"/>
      <c r="K550" s="57">
        <f t="shared" si="17"/>
        <v>7.1505000000000001</v>
      </c>
      <c r="L550" s="58"/>
    </row>
    <row r="551" spans="1:12" s="37" customFormat="1" ht="15">
      <c r="A551" s="54" t="s">
        <v>800</v>
      </c>
      <c r="B551" s="55">
        <v>45218</v>
      </c>
      <c r="C551" s="54" t="s">
        <v>25</v>
      </c>
      <c r="D551" s="54" t="s">
        <v>794</v>
      </c>
      <c r="E551" s="55">
        <v>45218</v>
      </c>
      <c r="F551" s="56">
        <v>12.43</v>
      </c>
      <c r="G551" s="56">
        <v>12.43</v>
      </c>
      <c r="H551" s="57">
        <v>2.27</v>
      </c>
      <c r="I551" s="57">
        <f t="shared" si="16"/>
        <v>28.216100000000001</v>
      </c>
      <c r="J551" s="57"/>
      <c r="K551" s="57">
        <f t="shared" si="17"/>
        <v>28.216100000000001</v>
      </c>
      <c r="L551" s="58"/>
    </row>
    <row r="552" spans="1:12" s="37" customFormat="1" ht="15">
      <c r="A552" s="54" t="s">
        <v>801</v>
      </c>
      <c r="B552" s="55">
        <v>45218</v>
      </c>
      <c r="C552" s="54" t="s">
        <v>25</v>
      </c>
      <c r="D552" s="54" t="s">
        <v>802</v>
      </c>
      <c r="E552" s="55">
        <v>45218</v>
      </c>
      <c r="F552" s="56">
        <v>191.30199999999999</v>
      </c>
      <c r="G552" s="56">
        <v>191.30199999999999</v>
      </c>
      <c r="H552" s="57">
        <v>2.27</v>
      </c>
      <c r="I552" s="57">
        <f t="shared" si="16"/>
        <v>434.25554</v>
      </c>
      <c r="J552" s="57"/>
      <c r="K552" s="57">
        <f t="shared" si="17"/>
        <v>434.25554</v>
      </c>
      <c r="L552" s="58"/>
    </row>
    <row r="553" spans="1:12" s="37" customFormat="1" ht="15">
      <c r="A553" s="54" t="s">
        <v>803</v>
      </c>
      <c r="B553" s="55">
        <v>45218</v>
      </c>
      <c r="C553" s="54" t="s">
        <v>25</v>
      </c>
      <c r="D553" s="54" t="s">
        <v>802</v>
      </c>
      <c r="E553" s="55">
        <v>45218</v>
      </c>
      <c r="F553" s="56">
        <v>206.756</v>
      </c>
      <c r="G553" s="56">
        <v>206.756</v>
      </c>
      <c r="H553" s="57">
        <v>2.27</v>
      </c>
      <c r="I553" s="57">
        <f t="shared" si="16"/>
        <v>469.33611999999999</v>
      </c>
      <c r="J553" s="57"/>
      <c r="K553" s="57">
        <f t="shared" si="17"/>
        <v>469.33611999999999</v>
      </c>
      <c r="L553" s="58"/>
    </row>
    <row r="554" spans="1:12" s="37" customFormat="1" ht="15">
      <c r="A554" s="54" t="s">
        <v>804</v>
      </c>
      <c r="B554" s="55">
        <v>45218</v>
      </c>
      <c r="C554" s="54" t="s">
        <v>25</v>
      </c>
      <c r="D554" s="54" t="s">
        <v>802</v>
      </c>
      <c r="E554" s="55">
        <v>45218</v>
      </c>
      <c r="F554" s="56">
        <v>49.45</v>
      </c>
      <c r="G554" s="56">
        <v>49.45</v>
      </c>
      <c r="H554" s="57">
        <v>2.27</v>
      </c>
      <c r="I554" s="57">
        <f t="shared" si="16"/>
        <v>112.25150000000001</v>
      </c>
      <c r="J554" s="57"/>
      <c r="K554" s="57">
        <f t="shared" si="17"/>
        <v>112.25150000000001</v>
      </c>
      <c r="L554" s="58"/>
    </row>
    <row r="555" spans="1:12" s="37" customFormat="1" ht="15">
      <c r="A555" s="54" t="s">
        <v>805</v>
      </c>
      <c r="B555" s="55">
        <v>45218</v>
      </c>
      <c r="C555" s="54" t="s">
        <v>25</v>
      </c>
      <c r="D555" s="54" t="s">
        <v>802</v>
      </c>
      <c r="E555" s="55">
        <v>45218</v>
      </c>
      <c r="F555" s="56">
        <v>17.850000000000001</v>
      </c>
      <c r="G555" s="56">
        <v>17.850000000000001</v>
      </c>
      <c r="H555" s="57">
        <v>2.27</v>
      </c>
      <c r="I555" s="57">
        <f t="shared" si="16"/>
        <v>40.519500000000001</v>
      </c>
      <c r="J555" s="57"/>
      <c r="K555" s="57">
        <f t="shared" si="17"/>
        <v>40.519500000000001</v>
      </c>
      <c r="L555" s="58"/>
    </row>
    <row r="556" spans="1:12" s="37" customFormat="1" ht="15">
      <c r="A556" s="54" t="s">
        <v>806</v>
      </c>
      <c r="B556" s="55">
        <v>45218</v>
      </c>
      <c r="C556" s="54" t="s">
        <v>45</v>
      </c>
      <c r="D556" s="54" t="s">
        <v>807</v>
      </c>
      <c r="E556" s="55">
        <v>45218</v>
      </c>
      <c r="F556" s="56">
        <v>23.515999999999998</v>
      </c>
      <c r="G556" s="56">
        <v>23.515999999999998</v>
      </c>
      <c r="H556" s="57">
        <v>5</v>
      </c>
      <c r="I556" s="57">
        <f t="shared" si="16"/>
        <v>117.57999999999998</v>
      </c>
      <c r="J556" s="57"/>
      <c r="K556" s="57">
        <f t="shared" si="17"/>
        <v>117.57999999999998</v>
      </c>
      <c r="L556" s="58"/>
    </row>
    <row r="557" spans="1:12" s="37" customFormat="1" ht="15">
      <c r="A557" s="54" t="s">
        <v>808</v>
      </c>
      <c r="B557" s="55">
        <v>45218</v>
      </c>
      <c r="C557" s="54" t="s">
        <v>45</v>
      </c>
      <c r="D557" s="54" t="s">
        <v>807</v>
      </c>
      <c r="E557" s="55">
        <v>45218</v>
      </c>
      <c r="F557" s="56">
        <v>103.55500000000001</v>
      </c>
      <c r="G557" s="56">
        <v>103.55500000000001</v>
      </c>
      <c r="H557" s="57">
        <v>5</v>
      </c>
      <c r="I557" s="57">
        <f t="shared" si="16"/>
        <v>517.77500000000009</v>
      </c>
      <c r="J557" s="57"/>
      <c r="K557" s="57">
        <f t="shared" si="17"/>
        <v>517.77500000000009</v>
      </c>
      <c r="L557" s="58"/>
    </row>
    <row r="558" spans="1:12" s="37" customFormat="1" ht="30">
      <c r="A558" s="59" t="s">
        <v>809</v>
      </c>
      <c r="B558" s="60">
        <v>45218</v>
      </c>
      <c r="C558" s="59" t="s">
        <v>30</v>
      </c>
      <c r="D558" s="59" t="s">
        <v>810</v>
      </c>
      <c r="E558" s="60">
        <v>45218</v>
      </c>
      <c r="F558" s="61">
        <v>34.454999999999998</v>
      </c>
      <c r="G558" s="61">
        <v>100</v>
      </c>
      <c r="H558" s="62">
        <v>2.13</v>
      </c>
      <c r="I558" s="62">
        <f t="shared" si="16"/>
        <v>213</v>
      </c>
      <c r="J558" s="62"/>
      <c r="K558" s="62">
        <f t="shared" si="17"/>
        <v>213</v>
      </c>
      <c r="L558" s="64" t="s">
        <v>15</v>
      </c>
    </row>
    <row r="559" spans="1:12" s="37" customFormat="1" ht="15">
      <c r="A559" s="54" t="s">
        <v>811</v>
      </c>
      <c r="B559" s="55">
        <v>45218</v>
      </c>
      <c r="C559" s="54" t="s">
        <v>41</v>
      </c>
      <c r="D559" s="54" t="s">
        <v>812</v>
      </c>
      <c r="E559" s="55">
        <v>45218</v>
      </c>
      <c r="F559" s="56">
        <v>420.74400000000003</v>
      </c>
      <c r="G559" s="56">
        <v>420.74400000000003</v>
      </c>
      <c r="H559" s="57">
        <v>2.14</v>
      </c>
      <c r="I559" s="57">
        <f t="shared" si="16"/>
        <v>900.3921600000001</v>
      </c>
      <c r="J559" s="57"/>
      <c r="K559" s="57">
        <f t="shared" si="17"/>
        <v>900.3921600000001</v>
      </c>
      <c r="L559" s="58"/>
    </row>
    <row r="560" spans="1:12" s="37" customFormat="1" ht="15">
      <c r="A560" s="54" t="s">
        <v>813</v>
      </c>
      <c r="B560" s="55">
        <v>45218</v>
      </c>
      <c r="C560" s="54" t="s">
        <v>41</v>
      </c>
      <c r="D560" s="54" t="s">
        <v>812</v>
      </c>
      <c r="E560" s="55">
        <v>45218</v>
      </c>
      <c r="F560" s="56">
        <v>4.1159999999999997</v>
      </c>
      <c r="G560" s="56">
        <v>4.1159999999999997</v>
      </c>
      <c r="H560" s="57">
        <v>2.14</v>
      </c>
      <c r="I560" s="57">
        <f t="shared" si="16"/>
        <v>8.8082399999999996</v>
      </c>
      <c r="J560" s="57"/>
      <c r="K560" s="57">
        <f t="shared" si="17"/>
        <v>8.8082399999999996</v>
      </c>
      <c r="L560" s="58"/>
    </row>
    <row r="561" spans="1:12" s="37" customFormat="1" ht="15">
      <c r="A561" s="54" t="s">
        <v>814</v>
      </c>
      <c r="B561" s="55">
        <v>45218</v>
      </c>
      <c r="C561" s="54" t="s">
        <v>23</v>
      </c>
      <c r="D561" s="54" t="s">
        <v>815</v>
      </c>
      <c r="E561" s="55">
        <v>45218</v>
      </c>
      <c r="F561" s="56">
        <v>263.08800000000002</v>
      </c>
      <c r="G561" s="56">
        <v>263.08800000000002</v>
      </c>
      <c r="H561" s="57">
        <v>2.27</v>
      </c>
      <c r="I561" s="57">
        <f t="shared" si="16"/>
        <v>597.20976000000007</v>
      </c>
      <c r="J561" s="57"/>
      <c r="K561" s="57">
        <f t="shared" si="17"/>
        <v>597.20976000000007</v>
      </c>
      <c r="L561" s="58"/>
    </row>
    <row r="562" spans="1:12" s="37" customFormat="1" ht="15">
      <c r="A562" s="54" t="s">
        <v>816</v>
      </c>
      <c r="B562" s="55">
        <v>45218</v>
      </c>
      <c r="C562" s="54" t="s">
        <v>35</v>
      </c>
      <c r="D562" s="54" t="s">
        <v>817</v>
      </c>
      <c r="E562" s="55">
        <v>45218</v>
      </c>
      <c r="F562" s="56">
        <v>193.928</v>
      </c>
      <c r="G562" s="56">
        <v>193.928</v>
      </c>
      <c r="H562" s="57">
        <v>2.57</v>
      </c>
      <c r="I562" s="57">
        <f t="shared" si="16"/>
        <v>498.39495999999997</v>
      </c>
      <c r="J562" s="57"/>
      <c r="K562" s="57">
        <f t="shared" si="17"/>
        <v>498.39495999999997</v>
      </c>
      <c r="L562" s="58"/>
    </row>
    <row r="563" spans="1:12" s="37" customFormat="1" ht="15">
      <c r="A563" s="54" t="s">
        <v>818</v>
      </c>
      <c r="B563" s="55">
        <v>45218</v>
      </c>
      <c r="C563" s="54" t="s">
        <v>35</v>
      </c>
      <c r="D563" s="54" t="s">
        <v>817</v>
      </c>
      <c r="E563" s="55">
        <v>45218</v>
      </c>
      <c r="F563" s="56">
        <v>7.5439999999999996</v>
      </c>
      <c r="G563" s="56">
        <v>7.5439999999999996</v>
      </c>
      <c r="H563" s="57">
        <v>2.57</v>
      </c>
      <c r="I563" s="57">
        <f t="shared" si="16"/>
        <v>19.388079999999999</v>
      </c>
      <c r="J563" s="57"/>
      <c r="K563" s="57">
        <f t="shared" si="17"/>
        <v>19.388079999999999</v>
      </c>
      <c r="L563" s="58"/>
    </row>
    <row r="564" spans="1:12" s="37" customFormat="1" ht="15">
      <c r="A564" s="54" t="s">
        <v>819</v>
      </c>
      <c r="B564" s="55">
        <v>45219</v>
      </c>
      <c r="C564" s="54" t="s">
        <v>47</v>
      </c>
      <c r="D564" s="54" t="s">
        <v>820</v>
      </c>
      <c r="E564" s="55">
        <v>45219</v>
      </c>
      <c r="F564" s="56">
        <v>1248.1869999999999</v>
      </c>
      <c r="G564" s="56">
        <v>1248.1869999999999</v>
      </c>
      <c r="H564" s="57">
        <v>3.5</v>
      </c>
      <c r="I564" s="57">
        <f t="shared" si="16"/>
        <v>4368.6544999999996</v>
      </c>
      <c r="J564" s="57"/>
      <c r="K564" s="57">
        <f t="shared" si="17"/>
        <v>4368.6544999999996</v>
      </c>
      <c r="L564" s="58"/>
    </row>
    <row r="565" spans="1:12" s="37" customFormat="1" ht="15">
      <c r="A565" s="54" t="s">
        <v>821</v>
      </c>
      <c r="B565" s="55">
        <v>45219</v>
      </c>
      <c r="C565" s="54" t="s">
        <v>47</v>
      </c>
      <c r="D565" s="54" t="s">
        <v>820</v>
      </c>
      <c r="E565" s="55">
        <v>45219</v>
      </c>
      <c r="F565" s="56">
        <v>149.63800000000001</v>
      </c>
      <c r="G565" s="56">
        <v>149.63800000000001</v>
      </c>
      <c r="H565" s="57">
        <v>3.5</v>
      </c>
      <c r="I565" s="57">
        <f t="shared" si="16"/>
        <v>523.73300000000006</v>
      </c>
      <c r="J565" s="57"/>
      <c r="K565" s="57">
        <f t="shared" si="17"/>
        <v>523.73300000000006</v>
      </c>
      <c r="L565" s="58"/>
    </row>
    <row r="566" spans="1:12" s="37" customFormat="1" ht="15">
      <c r="A566" s="54" t="s">
        <v>822</v>
      </c>
      <c r="B566" s="55">
        <v>45219</v>
      </c>
      <c r="C566" s="54" t="s">
        <v>33</v>
      </c>
      <c r="D566" s="54" t="s">
        <v>823</v>
      </c>
      <c r="E566" s="55">
        <v>45219</v>
      </c>
      <c r="F566" s="56">
        <v>1527.279</v>
      </c>
      <c r="G566" s="56">
        <v>1527.279</v>
      </c>
      <c r="H566" s="57">
        <v>1.93</v>
      </c>
      <c r="I566" s="57">
        <f t="shared" si="16"/>
        <v>2947.6484700000001</v>
      </c>
      <c r="J566" s="57"/>
      <c r="K566" s="57">
        <f t="shared" si="17"/>
        <v>2947.6484700000001</v>
      </c>
      <c r="L566" s="58"/>
    </row>
    <row r="567" spans="1:12" s="37" customFormat="1" ht="15">
      <c r="A567" s="54" t="s">
        <v>824</v>
      </c>
      <c r="B567" s="55">
        <v>45219</v>
      </c>
      <c r="C567" s="54" t="s">
        <v>33</v>
      </c>
      <c r="D567" s="54" t="s">
        <v>823</v>
      </c>
      <c r="E567" s="55">
        <v>45219</v>
      </c>
      <c r="F567" s="56">
        <v>138.54599999999999</v>
      </c>
      <c r="G567" s="56">
        <v>138.54599999999999</v>
      </c>
      <c r="H567" s="57">
        <v>1.93</v>
      </c>
      <c r="I567" s="57">
        <f t="shared" si="16"/>
        <v>267.39377999999999</v>
      </c>
      <c r="J567" s="57"/>
      <c r="K567" s="57">
        <f t="shared" si="17"/>
        <v>267.39377999999999</v>
      </c>
      <c r="L567" s="58"/>
    </row>
    <row r="568" spans="1:12" s="37" customFormat="1" ht="15">
      <c r="A568" s="54" t="s">
        <v>825</v>
      </c>
      <c r="B568" s="55">
        <v>45219</v>
      </c>
      <c r="C568" s="54" t="s">
        <v>30</v>
      </c>
      <c r="D568" s="54" t="s">
        <v>826</v>
      </c>
      <c r="E568" s="55">
        <v>45219</v>
      </c>
      <c r="F568" s="56">
        <v>914.90499999999997</v>
      </c>
      <c r="G568" s="56">
        <v>914.90499999999997</v>
      </c>
      <c r="H568" s="57">
        <v>2.13</v>
      </c>
      <c r="I568" s="57">
        <f t="shared" si="16"/>
        <v>1948.7476499999998</v>
      </c>
      <c r="J568" s="57"/>
      <c r="K568" s="57">
        <f t="shared" si="17"/>
        <v>1948.7476499999998</v>
      </c>
      <c r="L568" s="58"/>
    </row>
    <row r="569" spans="1:12" s="37" customFormat="1" ht="15">
      <c r="A569" s="54" t="s">
        <v>827</v>
      </c>
      <c r="B569" s="55">
        <v>45219</v>
      </c>
      <c r="C569" s="54" t="s">
        <v>30</v>
      </c>
      <c r="D569" s="54" t="s">
        <v>826</v>
      </c>
      <c r="E569" s="55">
        <v>45219</v>
      </c>
      <c r="F569" s="56">
        <v>103.916</v>
      </c>
      <c r="G569" s="56">
        <v>103.916</v>
      </c>
      <c r="H569" s="57">
        <v>2.13</v>
      </c>
      <c r="I569" s="57">
        <f t="shared" si="16"/>
        <v>221.34107999999998</v>
      </c>
      <c r="J569" s="57"/>
      <c r="K569" s="57">
        <f t="shared" si="17"/>
        <v>221.34107999999998</v>
      </c>
      <c r="L569" s="58"/>
    </row>
    <row r="570" spans="1:12" s="37" customFormat="1" ht="15">
      <c r="A570" s="54" t="s">
        <v>828</v>
      </c>
      <c r="B570" s="55">
        <v>45219</v>
      </c>
      <c r="C570" s="54" t="s">
        <v>30</v>
      </c>
      <c r="D570" s="54" t="s">
        <v>829</v>
      </c>
      <c r="E570" s="55">
        <v>45219</v>
      </c>
      <c r="F570" s="56">
        <v>698.15300000000002</v>
      </c>
      <c r="G570" s="56">
        <v>698.15300000000002</v>
      </c>
      <c r="H570" s="57">
        <v>2.13</v>
      </c>
      <c r="I570" s="57">
        <f t="shared" si="16"/>
        <v>1487.0658900000001</v>
      </c>
      <c r="J570" s="57"/>
      <c r="K570" s="57">
        <f t="shared" si="17"/>
        <v>1487.0658900000001</v>
      </c>
      <c r="L570" s="58"/>
    </row>
    <row r="571" spans="1:12" s="37" customFormat="1" ht="15">
      <c r="A571" s="54" t="s">
        <v>830</v>
      </c>
      <c r="B571" s="55">
        <v>45219</v>
      </c>
      <c r="C571" s="54" t="s">
        <v>30</v>
      </c>
      <c r="D571" s="54" t="s">
        <v>829</v>
      </c>
      <c r="E571" s="55">
        <v>45219</v>
      </c>
      <c r="F571" s="56">
        <v>45.5</v>
      </c>
      <c r="G571" s="56">
        <v>45.5</v>
      </c>
      <c r="H571" s="57">
        <v>2.13</v>
      </c>
      <c r="I571" s="57">
        <f t="shared" si="16"/>
        <v>96.914999999999992</v>
      </c>
      <c r="J571" s="57"/>
      <c r="K571" s="57">
        <f t="shared" si="17"/>
        <v>96.914999999999992</v>
      </c>
      <c r="L571" s="58"/>
    </row>
    <row r="572" spans="1:12" s="37" customFormat="1" ht="15">
      <c r="A572" s="54" t="s">
        <v>831</v>
      </c>
      <c r="B572" s="55">
        <v>45219</v>
      </c>
      <c r="C572" s="54" t="s">
        <v>30</v>
      </c>
      <c r="D572" s="54" t="s">
        <v>829</v>
      </c>
      <c r="E572" s="55">
        <v>45219</v>
      </c>
      <c r="F572" s="56">
        <v>3.15</v>
      </c>
      <c r="G572" s="56">
        <v>3.15</v>
      </c>
      <c r="H572" s="57">
        <v>2.13</v>
      </c>
      <c r="I572" s="57">
        <f t="shared" si="16"/>
        <v>6.7094999999999994</v>
      </c>
      <c r="J572" s="57"/>
      <c r="K572" s="57">
        <f t="shared" si="17"/>
        <v>6.7094999999999994</v>
      </c>
      <c r="L572" s="58"/>
    </row>
    <row r="573" spans="1:12" s="37" customFormat="1" ht="15">
      <c r="A573" s="54" t="s">
        <v>832</v>
      </c>
      <c r="B573" s="55">
        <v>45219</v>
      </c>
      <c r="C573" s="54" t="s">
        <v>32</v>
      </c>
      <c r="D573" s="54" t="s">
        <v>833</v>
      </c>
      <c r="E573" s="55">
        <v>45219</v>
      </c>
      <c r="F573" s="56">
        <v>137.74</v>
      </c>
      <c r="G573" s="56">
        <v>137.74</v>
      </c>
      <c r="H573" s="57">
        <v>1.98</v>
      </c>
      <c r="I573" s="57">
        <f t="shared" si="16"/>
        <v>272.72520000000003</v>
      </c>
      <c r="J573" s="57"/>
      <c r="K573" s="57">
        <f t="shared" si="17"/>
        <v>272.72520000000003</v>
      </c>
      <c r="L573" s="58"/>
    </row>
    <row r="574" spans="1:12" s="37" customFormat="1" ht="15">
      <c r="A574" s="54" t="s">
        <v>834</v>
      </c>
      <c r="B574" s="55">
        <v>45219</v>
      </c>
      <c r="C574" s="54" t="s">
        <v>32</v>
      </c>
      <c r="D574" s="54" t="s">
        <v>833</v>
      </c>
      <c r="E574" s="55">
        <v>45219</v>
      </c>
      <c r="F574" s="56">
        <v>53.66</v>
      </c>
      <c r="G574" s="56">
        <v>53.66</v>
      </c>
      <c r="H574" s="57">
        <v>1.98</v>
      </c>
      <c r="I574" s="57">
        <f t="shared" si="16"/>
        <v>106.24679999999999</v>
      </c>
      <c r="J574" s="57"/>
      <c r="K574" s="57">
        <f t="shared" si="17"/>
        <v>106.24679999999999</v>
      </c>
      <c r="L574" s="58"/>
    </row>
    <row r="575" spans="1:12" s="37" customFormat="1" ht="15">
      <c r="A575" s="54" t="s">
        <v>835</v>
      </c>
      <c r="B575" s="55">
        <v>45219</v>
      </c>
      <c r="C575" s="54" t="s">
        <v>32</v>
      </c>
      <c r="D575" s="54" t="s">
        <v>833</v>
      </c>
      <c r="E575" s="55">
        <v>45219</v>
      </c>
      <c r="F575" s="56">
        <v>5.91</v>
      </c>
      <c r="G575" s="56">
        <v>5.91</v>
      </c>
      <c r="H575" s="57">
        <v>1.98</v>
      </c>
      <c r="I575" s="57">
        <f t="shared" si="16"/>
        <v>11.7018</v>
      </c>
      <c r="J575" s="57"/>
      <c r="K575" s="57">
        <f t="shared" si="17"/>
        <v>11.7018</v>
      </c>
      <c r="L575" s="58"/>
    </row>
    <row r="576" spans="1:12" s="37" customFormat="1" ht="15">
      <c r="A576" s="54" t="s">
        <v>836</v>
      </c>
      <c r="B576" s="55">
        <v>45219</v>
      </c>
      <c r="C576" s="54" t="s">
        <v>31</v>
      </c>
      <c r="D576" s="54" t="s">
        <v>837</v>
      </c>
      <c r="E576" s="55">
        <v>45219</v>
      </c>
      <c r="F576" s="56">
        <v>524.02</v>
      </c>
      <c r="G576" s="56">
        <v>524.02</v>
      </c>
      <c r="H576" s="57">
        <v>2.42</v>
      </c>
      <c r="I576" s="57">
        <f t="shared" si="16"/>
        <v>1268.1283999999998</v>
      </c>
      <c r="J576" s="57"/>
      <c r="K576" s="57">
        <f t="shared" si="17"/>
        <v>1268.1283999999998</v>
      </c>
      <c r="L576" s="58"/>
    </row>
    <row r="577" spans="1:12" s="37" customFormat="1" ht="15">
      <c r="A577" s="54" t="s">
        <v>838</v>
      </c>
      <c r="B577" s="55">
        <v>45219</v>
      </c>
      <c r="C577" s="54" t="s">
        <v>31</v>
      </c>
      <c r="D577" s="54" t="s">
        <v>837</v>
      </c>
      <c r="E577" s="55">
        <v>45219</v>
      </c>
      <c r="F577" s="56">
        <v>2.08</v>
      </c>
      <c r="G577" s="56">
        <v>2.08</v>
      </c>
      <c r="H577" s="57">
        <v>2.42</v>
      </c>
      <c r="I577" s="57">
        <f t="shared" si="16"/>
        <v>5.0335999999999999</v>
      </c>
      <c r="J577" s="57"/>
      <c r="K577" s="57">
        <f t="shared" si="17"/>
        <v>5.0335999999999999</v>
      </c>
      <c r="L577" s="58"/>
    </row>
    <row r="578" spans="1:12" s="37" customFormat="1" ht="15">
      <c r="A578" s="54" t="s">
        <v>839</v>
      </c>
      <c r="B578" s="55">
        <v>45219</v>
      </c>
      <c r="C578" s="54" t="s">
        <v>39</v>
      </c>
      <c r="D578" s="54" t="s">
        <v>840</v>
      </c>
      <c r="E578" s="55">
        <v>45219</v>
      </c>
      <c r="F578" s="56">
        <v>4.0999999999999996</v>
      </c>
      <c r="G578" s="56">
        <v>4.0999999999999996</v>
      </c>
      <c r="H578" s="57">
        <v>2.34</v>
      </c>
      <c r="I578" s="57">
        <f t="shared" si="16"/>
        <v>9.5939999999999994</v>
      </c>
      <c r="J578" s="57"/>
      <c r="K578" s="57">
        <f t="shared" si="17"/>
        <v>9.5939999999999994</v>
      </c>
      <c r="L578" s="58"/>
    </row>
    <row r="579" spans="1:12" s="37" customFormat="1" ht="15">
      <c r="A579" s="54" t="s">
        <v>841</v>
      </c>
      <c r="B579" s="55">
        <v>45219</v>
      </c>
      <c r="C579" s="54" t="s">
        <v>39</v>
      </c>
      <c r="D579" s="54" t="s">
        <v>840</v>
      </c>
      <c r="E579" s="55">
        <v>45219</v>
      </c>
      <c r="F579" s="56">
        <v>5.76</v>
      </c>
      <c r="G579" s="56">
        <v>5.76</v>
      </c>
      <c r="H579" s="57">
        <v>2.34</v>
      </c>
      <c r="I579" s="57">
        <f t="shared" si="16"/>
        <v>13.478399999999999</v>
      </c>
      <c r="J579" s="57"/>
      <c r="K579" s="57">
        <f t="shared" si="17"/>
        <v>13.478399999999999</v>
      </c>
      <c r="L579" s="58"/>
    </row>
    <row r="580" spans="1:12" s="37" customFormat="1" ht="15">
      <c r="A580" s="54" t="s">
        <v>842</v>
      </c>
      <c r="B580" s="55">
        <v>45219</v>
      </c>
      <c r="C580" s="54" t="s">
        <v>39</v>
      </c>
      <c r="D580" s="54" t="s">
        <v>840</v>
      </c>
      <c r="E580" s="55">
        <v>45219</v>
      </c>
      <c r="F580" s="56">
        <v>118.77500000000001</v>
      </c>
      <c r="G580" s="56">
        <v>118.77500000000001</v>
      </c>
      <c r="H580" s="57">
        <v>2.34</v>
      </c>
      <c r="I580" s="57">
        <f t="shared" si="16"/>
        <v>277.93349999999998</v>
      </c>
      <c r="J580" s="57"/>
      <c r="K580" s="57">
        <f t="shared" si="17"/>
        <v>277.93349999999998</v>
      </c>
      <c r="L580" s="58"/>
    </row>
    <row r="581" spans="1:12" s="37" customFormat="1" ht="15">
      <c r="A581" s="54" t="s">
        <v>843</v>
      </c>
      <c r="B581" s="55">
        <v>45219</v>
      </c>
      <c r="C581" s="54" t="s">
        <v>39</v>
      </c>
      <c r="D581" s="54" t="s">
        <v>840</v>
      </c>
      <c r="E581" s="55">
        <v>45219</v>
      </c>
      <c r="F581" s="56">
        <v>36</v>
      </c>
      <c r="G581" s="56">
        <v>36</v>
      </c>
      <c r="H581" s="57">
        <v>2.34</v>
      </c>
      <c r="I581" s="57">
        <f t="shared" si="16"/>
        <v>84.24</v>
      </c>
      <c r="J581" s="57"/>
      <c r="K581" s="57">
        <f t="shared" si="17"/>
        <v>84.24</v>
      </c>
      <c r="L581" s="58"/>
    </row>
    <row r="582" spans="1:12" s="37" customFormat="1" ht="15">
      <c r="A582" s="54" t="s">
        <v>844</v>
      </c>
      <c r="B582" s="55">
        <v>45219</v>
      </c>
      <c r="C582" s="54" t="s">
        <v>36</v>
      </c>
      <c r="D582" s="54" t="s">
        <v>845</v>
      </c>
      <c r="E582" s="55">
        <v>45219</v>
      </c>
      <c r="F582" s="56">
        <v>597.41</v>
      </c>
      <c r="G582" s="56">
        <v>597.41</v>
      </c>
      <c r="H582" s="57">
        <v>2.34</v>
      </c>
      <c r="I582" s="57">
        <f t="shared" si="16"/>
        <v>1397.9393999999998</v>
      </c>
      <c r="J582" s="57"/>
      <c r="K582" s="57">
        <f t="shared" si="17"/>
        <v>1397.9393999999998</v>
      </c>
      <c r="L582" s="58"/>
    </row>
    <row r="583" spans="1:12" s="37" customFormat="1" ht="15">
      <c r="A583" s="54" t="s">
        <v>846</v>
      </c>
      <c r="B583" s="55">
        <v>45219</v>
      </c>
      <c r="C583" s="54" t="s">
        <v>36</v>
      </c>
      <c r="D583" s="54" t="s">
        <v>845</v>
      </c>
      <c r="E583" s="55">
        <v>45219</v>
      </c>
      <c r="F583" s="56">
        <v>353.52</v>
      </c>
      <c r="G583" s="56">
        <v>353.52</v>
      </c>
      <c r="H583" s="57">
        <v>2.34</v>
      </c>
      <c r="I583" s="57">
        <f t="shared" si="16"/>
        <v>827.2367999999999</v>
      </c>
      <c r="J583" s="57"/>
      <c r="K583" s="57">
        <f t="shared" si="17"/>
        <v>827.2367999999999</v>
      </c>
      <c r="L583" s="58"/>
    </row>
    <row r="584" spans="1:12" s="37" customFormat="1" ht="15">
      <c r="A584" s="54" t="s">
        <v>847</v>
      </c>
      <c r="B584" s="55">
        <v>45219</v>
      </c>
      <c r="C584" s="54" t="s">
        <v>23</v>
      </c>
      <c r="D584" s="54" t="s">
        <v>848</v>
      </c>
      <c r="E584" s="55">
        <v>45219</v>
      </c>
      <c r="F584" s="56">
        <v>257.31099999999998</v>
      </c>
      <c r="G584" s="56">
        <v>257.31099999999998</v>
      </c>
      <c r="H584" s="57">
        <v>2.27</v>
      </c>
      <c r="I584" s="57">
        <f t="shared" ref="I584:I647" si="18">G584*H584</f>
        <v>584.09596999999997</v>
      </c>
      <c r="J584" s="57"/>
      <c r="K584" s="57">
        <f t="shared" ref="K584:K647" si="19">I584-J584</f>
        <v>584.09596999999997</v>
      </c>
      <c r="L584" s="58"/>
    </row>
    <row r="585" spans="1:12" s="37" customFormat="1" ht="15">
      <c r="A585" s="54" t="s">
        <v>849</v>
      </c>
      <c r="B585" s="55">
        <v>45219</v>
      </c>
      <c r="C585" s="54" t="s">
        <v>23</v>
      </c>
      <c r="D585" s="54" t="s">
        <v>848</v>
      </c>
      <c r="E585" s="55">
        <v>45219</v>
      </c>
      <c r="F585" s="56">
        <v>706.02700000000004</v>
      </c>
      <c r="G585" s="56">
        <v>706.02700000000004</v>
      </c>
      <c r="H585" s="57">
        <v>2.27</v>
      </c>
      <c r="I585" s="57">
        <f t="shared" si="18"/>
        <v>1602.6812900000002</v>
      </c>
      <c r="J585" s="57"/>
      <c r="K585" s="57">
        <f t="shared" si="19"/>
        <v>1602.6812900000002</v>
      </c>
      <c r="L585" s="58"/>
    </row>
    <row r="586" spans="1:12" s="37" customFormat="1" ht="15">
      <c r="A586" s="54" t="s">
        <v>850</v>
      </c>
      <c r="B586" s="55">
        <v>45219</v>
      </c>
      <c r="C586" s="54" t="s">
        <v>23</v>
      </c>
      <c r="D586" s="54" t="s">
        <v>848</v>
      </c>
      <c r="E586" s="55">
        <v>45219</v>
      </c>
      <c r="F586" s="56">
        <v>22.4</v>
      </c>
      <c r="G586" s="56">
        <v>22.4</v>
      </c>
      <c r="H586" s="57">
        <v>2.27</v>
      </c>
      <c r="I586" s="57">
        <f t="shared" si="18"/>
        <v>50.847999999999999</v>
      </c>
      <c r="J586" s="57"/>
      <c r="K586" s="57">
        <f t="shared" si="19"/>
        <v>50.847999999999999</v>
      </c>
      <c r="L586" s="58"/>
    </row>
    <row r="587" spans="1:12" s="37" customFormat="1" ht="15">
      <c r="A587" s="54" t="s">
        <v>851</v>
      </c>
      <c r="B587" s="55">
        <v>45219</v>
      </c>
      <c r="C587" s="54" t="s">
        <v>29</v>
      </c>
      <c r="D587" s="54" t="s">
        <v>852</v>
      </c>
      <c r="E587" s="55">
        <v>45219</v>
      </c>
      <c r="F587" s="56">
        <v>610.87599999999998</v>
      </c>
      <c r="G587" s="56">
        <v>610.87599999999998</v>
      </c>
      <c r="H587" s="57">
        <v>2.04</v>
      </c>
      <c r="I587" s="57">
        <f t="shared" si="18"/>
        <v>1246.18704</v>
      </c>
      <c r="J587" s="57"/>
      <c r="K587" s="57">
        <f t="shared" si="19"/>
        <v>1246.18704</v>
      </c>
      <c r="L587" s="58"/>
    </row>
    <row r="588" spans="1:12" s="37" customFormat="1" ht="15">
      <c r="A588" s="54" t="s">
        <v>853</v>
      </c>
      <c r="B588" s="55">
        <v>45219</v>
      </c>
      <c r="C588" s="54" t="s">
        <v>29</v>
      </c>
      <c r="D588" s="54" t="s">
        <v>852</v>
      </c>
      <c r="E588" s="55">
        <v>45219</v>
      </c>
      <c r="F588" s="56">
        <v>14.696</v>
      </c>
      <c r="G588" s="56">
        <v>14.696</v>
      </c>
      <c r="H588" s="57">
        <v>2.04</v>
      </c>
      <c r="I588" s="57">
        <f t="shared" si="18"/>
        <v>29.979839999999999</v>
      </c>
      <c r="J588" s="57"/>
      <c r="K588" s="57">
        <f t="shared" si="19"/>
        <v>29.979839999999999</v>
      </c>
      <c r="L588" s="58"/>
    </row>
    <row r="589" spans="1:12" s="37" customFormat="1" ht="15">
      <c r="A589" s="54" t="s">
        <v>854</v>
      </c>
      <c r="B589" s="55">
        <v>45219</v>
      </c>
      <c r="C589" s="54" t="s">
        <v>28</v>
      </c>
      <c r="D589" s="54" t="s">
        <v>855</v>
      </c>
      <c r="E589" s="55">
        <v>45219</v>
      </c>
      <c r="F589" s="56">
        <v>73.718000000000004</v>
      </c>
      <c r="G589" s="56">
        <v>73.718000000000004</v>
      </c>
      <c r="H589" s="57">
        <v>2.57</v>
      </c>
      <c r="I589" s="57">
        <f t="shared" si="18"/>
        <v>189.45526000000001</v>
      </c>
      <c r="J589" s="57"/>
      <c r="K589" s="57">
        <f t="shared" si="19"/>
        <v>189.45526000000001</v>
      </c>
      <c r="L589" s="58"/>
    </row>
    <row r="590" spans="1:12" s="37" customFormat="1" ht="15">
      <c r="A590" s="54" t="s">
        <v>856</v>
      </c>
      <c r="B590" s="55">
        <v>45219</v>
      </c>
      <c r="C590" s="54" t="s">
        <v>28</v>
      </c>
      <c r="D590" s="54" t="s">
        <v>855</v>
      </c>
      <c r="E590" s="55">
        <v>45219</v>
      </c>
      <c r="F590" s="56">
        <v>56.64</v>
      </c>
      <c r="G590" s="56">
        <v>56.64</v>
      </c>
      <c r="H590" s="57">
        <v>2.57</v>
      </c>
      <c r="I590" s="57">
        <f t="shared" si="18"/>
        <v>145.56479999999999</v>
      </c>
      <c r="J590" s="57"/>
      <c r="K590" s="57">
        <f t="shared" si="19"/>
        <v>145.56479999999999</v>
      </c>
      <c r="L590" s="58"/>
    </row>
    <row r="591" spans="1:12" s="37" customFormat="1" ht="15">
      <c r="A591" s="54" t="s">
        <v>857</v>
      </c>
      <c r="B591" s="55">
        <v>45219</v>
      </c>
      <c r="C591" s="54" t="s">
        <v>28</v>
      </c>
      <c r="D591" s="54" t="s">
        <v>855</v>
      </c>
      <c r="E591" s="55">
        <v>45219</v>
      </c>
      <c r="F591" s="56">
        <v>41.9</v>
      </c>
      <c r="G591" s="56">
        <v>41.9</v>
      </c>
      <c r="H591" s="57">
        <v>2.57</v>
      </c>
      <c r="I591" s="57">
        <f t="shared" si="18"/>
        <v>107.68299999999999</v>
      </c>
      <c r="J591" s="57"/>
      <c r="K591" s="57">
        <f t="shared" si="19"/>
        <v>107.68299999999999</v>
      </c>
      <c r="L591" s="58"/>
    </row>
    <row r="592" spans="1:12" s="37" customFormat="1" ht="15">
      <c r="A592" s="54" t="s">
        <v>858</v>
      </c>
      <c r="B592" s="55">
        <v>45219</v>
      </c>
      <c r="C592" s="54" t="s">
        <v>28</v>
      </c>
      <c r="D592" s="54" t="s">
        <v>855</v>
      </c>
      <c r="E592" s="55">
        <v>45219</v>
      </c>
      <c r="F592" s="56">
        <v>21.36</v>
      </c>
      <c r="G592" s="56">
        <v>21.36</v>
      </c>
      <c r="H592" s="57">
        <v>2.57</v>
      </c>
      <c r="I592" s="57">
        <f t="shared" si="18"/>
        <v>54.895199999999996</v>
      </c>
      <c r="J592" s="57"/>
      <c r="K592" s="57">
        <f t="shared" si="19"/>
        <v>54.895199999999996</v>
      </c>
      <c r="L592" s="58"/>
    </row>
    <row r="593" spans="1:12" s="37" customFormat="1" ht="15">
      <c r="A593" s="54" t="s">
        <v>859</v>
      </c>
      <c r="B593" s="55">
        <v>45219</v>
      </c>
      <c r="C593" s="54" t="s">
        <v>26</v>
      </c>
      <c r="D593" s="54" t="s">
        <v>860</v>
      </c>
      <c r="E593" s="55">
        <v>45219</v>
      </c>
      <c r="F593" s="56">
        <v>1255.98</v>
      </c>
      <c r="G593" s="56">
        <v>1255.98</v>
      </c>
      <c r="H593" s="57">
        <v>2.57</v>
      </c>
      <c r="I593" s="57">
        <f t="shared" si="18"/>
        <v>3227.8685999999998</v>
      </c>
      <c r="J593" s="57"/>
      <c r="K593" s="57">
        <f t="shared" si="19"/>
        <v>3227.8685999999998</v>
      </c>
      <c r="L593" s="58"/>
    </row>
    <row r="594" spans="1:12" s="37" customFormat="1" ht="15">
      <c r="A594" s="54" t="s">
        <v>861</v>
      </c>
      <c r="B594" s="55">
        <v>45219</v>
      </c>
      <c r="C594" s="54" t="s">
        <v>26</v>
      </c>
      <c r="D594" s="54" t="s">
        <v>860</v>
      </c>
      <c r="E594" s="55">
        <v>45219</v>
      </c>
      <c r="F594" s="56">
        <v>43.47</v>
      </c>
      <c r="G594" s="56">
        <v>43.47</v>
      </c>
      <c r="H594" s="57">
        <v>2.57</v>
      </c>
      <c r="I594" s="57">
        <f t="shared" si="18"/>
        <v>111.71789999999999</v>
      </c>
      <c r="J594" s="57"/>
      <c r="K594" s="57">
        <f t="shared" si="19"/>
        <v>111.71789999999999</v>
      </c>
      <c r="L594" s="58"/>
    </row>
    <row r="595" spans="1:12" s="37" customFormat="1" ht="15">
      <c r="A595" s="54" t="s">
        <v>862</v>
      </c>
      <c r="B595" s="55">
        <v>45219</v>
      </c>
      <c r="C595" s="54" t="s">
        <v>26</v>
      </c>
      <c r="D595" s="54" t="s">
        <v>860</v>
      </c>
      <c r="E595" s="55">
        <v>45219</v>
      </c>
      <c r="F595" s="56">
        <v>3.15</v>
      </c>
      <c r="G595" s="56">
        <v>3.15</v>
      </c>
      <c r="H595" s="57">
        <v>2.57</v>
      </c>
      <c r="I595" s="57">
        <f t="shared" si="18"/>
        <v>8.0954999999999995</v>
      </c>
      <c r="J595" s="57"/>
      <c r="K595" s="57">
        <f t="shared" si="19"/>
        <v>8.0954999999999995</v>
      </c>
      <c r="L595" s="58"/>
    </row>
    <row r="596" spans="1:12" s="37" customFormat="1" ht="30">
      <c r="A596" s="59" t="s">
        <v>863</v>
      </c>
      <c r="B596" s="60">
        <v>45219</v>
      </c>
      <c r="C596" s="59" t="s">
        <v>24</v>
      </c>
      <c r="D596" s="59" t="s">
        <v>864</v>
      </c>
      <c r="E596" s="60">
        <v>45219</v>
      </c>
      <c r="F596" s="61">
        <v>44.82</v>
      </c>
      <c r="G596" s="61">
        <v>44.82</v>
      </c>
      <c r="H596" s="62">
        <v>3.09</v>
      </c>
      <c r="I596" s="62">
        <f t="shared" si="18"/>
        <v>138.49379999999999</v>
      </c>
      <c r="J596" s="62"/>
      <c r="K596" s="62">
        <f t="shared" si="19"/>
        <v>138.49379999999999</v>
      </c>
      <c r="L596" s="64" t="s">
        <v>15</v>
      </c>
    </row>
    <row r="597" spans="1:12" s="37" customFormat="1" ht="30">
      <c r="A597" s="59" t="s">
        <v>865</v>
      </c>
      <c r="B597" s="60">
        <v>45219</v>
      </c>
      <c r="C597" s="59" t="s">
        <v>24</v>
      </c>
      <c r="D597" s="59" t="s">
        <v>864</v>
      </c>
      <c r="E597" s="60">
        <v>45219</v>
      </c>
      <c r="F597" s="61">
        <v>11.2</v>
      </c>
      <c r="G597" s="61">
        <v>11.2</v>
      </c>
      <c r="H597" s="62">
        <v>3.09</v>
      </c>
      <c r="I597" s="62">
        <f t="shared" si="18"/>
        <v>34.607999999999997</v>
      </c>
      <c r="J597" s="62"/>
      <c r="K597" s="62">
        <f t="shared" si="19"/>
        <v>34.607999999999997</v>
      </c>
      <c r="L597" s="64" t="s">
        <v>15</v>
      </c>
    </row>
    <row r="598" spans="1:12" s="37" customFormat="1" ht="30">
      <c r="A598" s="59" t="s">
        <v>866</v>
      </c>
      <c r="B598" s="60">
        <v>45219</v>
      </c>
      <c r="C598" s="59" t="s">
        <v>24</v>
      </c>
      <c r="D598" s="59" t="s">
        <v>864</v>
      </c>
      <c r="E598" s="60">
        <v>45219</v>
      </c>
      <c r="F598" s="61">
        <v>2.4</v>
      </c>
      <c r="G598" s="61">
        <v>2.4</v>
      </c>
      <c r="H598" s="62">
        <v>3.09</v>
      </c>
      <c r="I598" s="62">
        <f t="shared" si="18"/>
        <v>7.4159999999999995</v>
      </c>
      <c r="J598" s="62"/>
      <c r="K598" s="62">
        <f t="shared" si="19"/>
        <v>7.4159999999999995</v>
      </c>
      <c r="L598" s="64" t="s">
        <v>15</v>
      </c>
    </row>
    <row r="599" spans="1:12" s="37" customFormat="1" ht="30">
      <c r="A599" s="59" t="s">
        <v>867</v>
      </c>
      <c r="B599" s="60">
        <v>45219</v>
      </c>
      <c r="C599" s="59" t="s">
        <v>24</v>
      </c>
      <c r="D599" s="59" t="s">
        <v>864</v>
      </c>
      <c r="E599" s="60">
        <v>45219</v>
      </c>
      <c r="F599" s="61">
        <v>2.1</v>
      </c>
      <c r="G599" s="61">
        <v>41.58</v>
      </c>
      <c r="H599" s="62">
        <v>3.09</v>
      </c>
      <c r="I599" s="62">
        <f t="shared" si="18"/>
        <v>128.48219999999998</v>
      </c>
      <c r="J599" s="62"/>
      <c r="K599" s="62">
        <f t="shared" si="19"/>
        <v>128.48219999999998</v>
      </c>
      <c r="L599" s="64" t="s">
        <v>15</v>
      </c>
    </row>
    <row r="600" spans="1:12" s="37" customFormat="1" ht="15">
      <c r="A600" s="54" t="s">
        <v>868</v>
      </c>
      <c r="B600" s="55">
        <v>45219</v>
      </c>
      <c r="C600" s="54" t="s">
        <v>30</v>
      </c>
      <c r="D600" s="54" t="s">
        <v>869</v>
      </c>
      <c r="E600" s="55">
        <v>45219</v>
      </c>
      <c r="F600" s="56">
        <v>120.02</v>
      </c>
      <c r="G600" s="56">
        <v>120.02</v>
      </c>
      <c r="H600" s="57">
        <v>2.13</v>
      </c>
      <c r="I600" s="57">
        <f t="shared" si="18"/>
        <v>255.64259999999999</v>
      </c>
      <c r="J600" s="57"/>
      <c r="K600" s="57">
        <f t="shared" si="19"/>
        <v>255.64259999999999</v>
      </c>
      <c r="L600" s="58"/>
    </row>
    <row r="601" spans="1:12" s="37" customFormat="1" ht="15">
      <c r="A601" s="54" t="s">
        <v>870</v>
      </c>
      <c r="B601" s="55">
        <v>45219</v>
      </c>
      <c r="C601" s="54" t="s">
        <v>30</v>
      </c>
      <c r="D601" s="54" t="s">
        <v>869</v>
      </c>
      <c r="E601" s="55">
        <v>45219</v>
      </c>
      <c r="F601" s="56">
        <v>5.6639999999999997</v>
      </c>
      <c r="G601" s="56">
        <v>5.6639999999999997</v>
      </c>
      <c r="H601" s="57">
        <v>2.13</v>
      </c>
      <c r="I601" s="57">
        <f t="shared" si="18"/>
        <v>12.064319999999999</v>
      </c>
      <c r="J601" s="57"/>
      <c r="K601" s="57">
        <f t="shared" si="19"/>
        <v>12.064319999999999</v>
      </c>
      <c r="L601" s="58"/>
    </row>
    <row r="602" spans="1:12" s="37" customFormat="1" ht="15">
      <c r="A602" s="54" t="s">
        <v>871</v>
      </c>
      <c r="B602" s="55">
        <v>45219</v>
      </c>
      <c r="C602" s="54" t="s">
        <v>30</v>
      </c>
      <c r="D602" s="54" t="s">
        <v>869</v>
      </c>
      <c r="E602" s="55">
        <v>45219</v>
      </c>
      <c r="F602" s="56">
        <v>19.748999999999999</v>
      </c>
      <c r="G602" s="56">
        <v>19.748999999999999</v>
      </c>
      <c r="H602" s="57">
        <v>2.13</v>
      </c>
      <c r="I602" s="57">
        <f t="shared" si="18"/>
        <v>42.065369999999994</v>
      </c>
      <c r="J602" s="57"/>
      <c r="K602" s="57">
        <f t="shared" si="19"/>
        <v>42.065369999999994</v>
      </c>
      <c r="L602" s="58"/>
    </row>
    <row r="603" spans="1:12" s="37" customFormat="1" ht="15">
      <c r="A603" s="54" t="s">
        <v>872</v>
      </c>
      <c r="B603" s="55">
        <v>45219</v>
      </c>
      <c r="C603" s="54" t="s">
        <v>30</v>
      </c>
      <c r="D603" s="54" t="s">
        <v>869</v>
      </c>
      <c r="E603" s="55">
        <v>45219</v>
      </c>
      <c r="F603" s="56">
        <v>2.1</v>
      </c>
      <c r="G603" s="56">
        <v>2.1</v>
      </c>
      <c r="H603" s="57">
        <v>2.13</v>
      </c>
      <c r="I603" s="57">
        <f t="shared" si="18"/>
        <v>4.4729999999999999</v>
      </c>
      <c r="J603" s="57"/>
      <c r="K603" s="57">
        <f t="shared" si="19"/>
        <v>4.4729999999999999</v>
      </c>
      <c r="L603" s="58"/>
    </row>
    <row r="604" spans="1:12" s="37" customFormat="1" ht="15">
      <c r="A604" s="54" t="s">
        <v>873</v>
      </c>
      <c r="B604" s="55">
        <v>45219</v>
      </c>
      <c r="C604" s="54" t="s">
        <v>45</v>
      </c>
      <c r="D604" s="54" t="s">
        <v>874</v>
      </c>
      <c r="E604" s="55">
        <v>45219</v>
      </c>
      <c r="F604" s="56">
        <v>117.44</v>
      </c>
      <c r="G604" s="56">
        <v>117.44</v>
      </c>
      <c r="H604" s="57">
        <v>5</v>
      </c>
      <c r="I604" s="57">
        <f t="shared" si="18"/>
        <v>587.20000000000005</v>
      </c>
      <c r="J604" s="57"/>
      <c r="K604" s="57">
        <f t="shared" si="19"/>
        <v>587.20000000000005</v>
      </c>
      <c r="L604" s="58"/>
    </row>
    <row r="605" spans="1:12" s="37" customFormat="1" ht="15">
      <c r="A605" s="54" t="s">
        <v>875</v>
      </c>
      <c r="B605" s="55">
        <v>45219</v>
      </c>
      <c r="C605" s="54" t="s">
        <v>45</v>
      </c>
      <c r="D605" s="54" t="s">
        <v>874</v>
      </c>
      <c r="E605" s="55">
        <v>45219</v>
      </c>
      <c r="F605" s="56">
        <v>13.824</v>
      </c>
      <c r="G605" s="56">
        <v>13.824</v>
      </c>
      <c r="H605" s="57">
        <v>5</v>
      </c>
      <c r="I605" s="57">
        <f t="shared" si="18"/>
        <v>69.12</v>
      </c>
      <c r="J605" s="57"/>
      <c r="K605" s="57">
        <f t="shared" si="19"/>
        <v>69.12</v>
      </c>
      <c r="L605" s="58"/>
    </row>
    <row r="606" spans="1:12" s="37" customFormat="1" ht="15">
      <c r="A606" s="54" t="s">
        <v>876</v>
      </c>
      <c r="B606" s="55">
        <v>45219</v>
      </c>
      <c r="C606" s="54" t="s">
        <v>25</v>
      </c>
      <c r="D606" s="54" t="s">
        <v>877</v>
      </c>
      <c r="E606" s="55">
        <v>45219</v>
      </c>
      <c r="F606" s="56">
        <v>780.84699999999998</v>
      </c>
      <c r="G606" s="56">
        <v>780.84699999999998</v>
      </c>
      <c r="H606" s="57">
        <v>2.27</v>
      </c>
      <c r="I606" s="57">
        <f t="shared" si="18"/>
        <v>1772.52269</v>
      </c>
      <c r="J606" s="57"/>
      <c r="K606" s="57">
        <f t="shared" si="19"/>
        <v>1772.52269</v>
      </c>
      <c r="L606" s="58"/>
    </row>
    <row r="607" spans="1:12" s="37" customFormat="1" ht="15">
      <c r="A607" s="54" t="s">
        <v>878</v>
      </c>
      <c r="B607" s="55">
        <v>45219</v>
      </c>
      <c r="C607" s="54" t="s">
        <v>25</v>
      </c>
      <c r="D607" s="54" t="s">
        <v>877</v>
      </c>
      <c r="E607" s="55">
        <v>45219</v>
      </c>
      <c r="F607" s="56">
        <v>11.795999999999999</v>
      </c>
      <c r="G607" s="56">
        <v>11.795999999999999</v>
      </c>
      <c r="H607" s="57">
        <v>2.27</v>
      </c>
      <c r="I607" s="57">
        <f t="shared" si="18"/>
        <v>26.77692</v>
      </c>
      <c r="J607" s="57"/>
      <c r="K607" s="57">
        <f t="shared" si="19"/>
        <v>26.77692</v>
      </c>
      <c r="L607" s="58"/>
    </row>
    <row r="608" spans="1:12" s="37" customFormat="1" ht="15">
      <c r="A608" s="54" t="s">
        <v>879</v>
      </c>
      <c r="B608" s="55">
        <v>45219</v>
      </c>
      <c r="C608" s="54" t="s">
        <v>25</v>
      </c>
      <c r="D608" s="54" t="s">
        <v>880</v>
      </c>
      <c r="E608" s="55">
        <v>45219</v>
      </c>
      <c r="F608" s="56">
        <v>132.06399999999999</v>
      </c>
      <c r="G608" s="56">
        <v>132.06399999999999</v>
      </c>
      <c r="H608" s="57">
        <v>2.27</v>
      </c>
      <c r="I608" s="57">
        <f t="shared" si="18"/>
        <v>299.78528</v>
      </c>
      <c r="J608" s="57"/>
      <c r="K608" s="57">
        <f t="shared" si="19"/>
        <v>299.78528</v>
      </c>
      <c r="L608" s="58"/>
    </row>
    <row r="609" spans="1:12" s="37" customFormat="1" ht="15">
      <c r="A609" s="54" t="s">
        <v>881</v>
      </c>
      <c r="B609" s="55">
        <v>45219</v>
      </c>
      <c r="C609" s="54" t="s">
        <v>25</v>
      </c>
      <c r="D609" s="54" t="s">
        <v>880</v>
      </c>
      <c r="E609" s="55">
        <v>45219</v>
      </c>
      <c r="F609" s="56">
        <v>36.095999999999997</v>
      </c>
      <c r="G609" s="56">
        <v>36.095999999999997</v>
      </c>
      <c r="H609" s="57">
        <v>2.27</v>
      </c>
      <c r="I609" s="57">
        <f t="shared" si="18"/>
        <v>81.937919999999991</v>
      </c>
      <c r="J609" s="57"/>
      <c r="K609" s="57">
        <f t="shared" si="19"/>
        <v>81.937919999999991</v>
      </c>
      <c r="L609" s="58"/>
    </row>
    <row r="610" spans="1:12" s="37" customFormat="1" ht="15">
      <c r="A610" s="54" t="s">
        <v>882</v>
      </c>
      <c r="B610" s="55">
        <v>45219</v>
      </c>
      <c r="C610" s="54" t="s">
        <v>41</v>
      </c>
      <c r="D610" s="54" t="s">
        <v>883</v>
      </c>
      <c r="E610" s="55">
        <v>45219</v>
      </c>
      <c r="F610" s="56">
        <v>821.08900000000006</v>
      </c>
      <c r="G610" s="56">
        <v>821.08900000000006</v>
      </c>
      <c r="H610" s="57">
        <v>2.14</v>
      </c>
      <c r="I610" s="57">
        <f t="shared" si="18"/>
        <v>1757.1304600000003</v>
      </c>
      <c r="J610" s="57"/>
      <c r="K610" s="57">
        <f t="shared" si="19"/>
        <v>1757.1304600000003</v>
      </c>
      <c r="L610" s="58"/>
    </row>
    <row r="611" spans="1:12" s="37" customFormat="1" ht="15">
      <c r="A611" s="54" t="s">
        <v>884</v>
      </c>
      <c r="B611" s="55">
        <v>45219</v>
      </c>
      <c r="C611" s="54" t="s">
        <v>41</v>
      </c>
      <c r="D611" s="54" t="s">
        <v>883</v>
      </c>
      <c r="E611" s="55">
        <v>45219</v>
      </c>
      <c r="F611" s="56">
        <v>4.1159999999999997</v>
      </c>
      <c r="G611" s="56">
        <v>4.1159999999999997</v>
      </c>
      <c r="H611" s="57">
        <v>2.14</v>
      </c>
      <c r="I611" s="57">
        <f t="shared" si="18"/>
        <v>8.8082399999999996</v>
      </c>
      <c r="J611" s="57"/>
      <c r="K611" s="57">
        <f t="shared" si="19"/>
        <v>8.8082399999999996</v>
      </c>
      <c r="L611" s="58"/>
    </row>
    <row r="612" spans="1:12" s="37" customFormat="1" ht="15">
      <c r="A612" s="54" t="s">
        <v>885</v>
      </c>
      <c r="B612" s="55">
        <v>45219</v>
      </c>
      <c r="C612" s="54" t="s">
        <v>43</v>
      </c>
      <c r="D612" s="54" t="s">
        <v>886</v>
      </c>
      <c r="E612" s="55">
        <v>45219</v>
      </c>
      <c r="F612" s="56">
        <v>916.27099999999996</v>
      </c>
      <c r="G612" s="56">
        <v>916.27099999999996</v>
      </c>
      <c r="H612" s="57">
        <v>2.57</v>
      </c>
      <c r="I612" s="57">
        <f t="shared" si="18"/>
        <v>2354.8164699999998</v>
      </c>
      <c r="J612" s="57"/>
      <c r="K612" s="57">
        <f t="shared" si="19"/>
        <v>2354.8164699999998</v>
      </c>
      <c r="L612" s="58"/>
    </row>
    <row r="613" spans="1:12" s="37" customFormat="1" ht="15">
      <c r="A613" s="54" t="s">
        <v>887</v>
      </c>
      <c r="B613" s="55">
        <v>45219</v>
      </c>
      <c r="C613" s="54" t="s">
        <v>43</v>
      </c>
      <c r="D613" s="54" t="s">
        <v>886</v>
      </c>
      <c r="E613" s="55">
        <v>45219</v>
      </c>
      <c r="F613" s="56">
        <v>172.89599999999999</v>
      </c>
      <c r="G613" s="56">
        <v>172.89599999999999</v>
      </c>
      <c r="H613" s="57">
        <v>2.57</v>
      </c>
      <c r="I613" s="57">
        <f t="shared" si="18"/>
        <v>444.34271999999993</v>
      </c>
      <c r="J613" s="57"/>
      <c r="K613" s="57">
        <f t="shared" si="19"/>
        <v>444.34271999999993</v>
      </c>
      <c r="L613" s="58"/>
    </row>
    <row r="614" spans="1:12" s="37" customFormat="1" ht="15">
      <c r="A614" s="54" t="s">
        <v>888</v>
      </c>
      <c r="B614" s="55">
        <v>45225</v>
      </c>
      <c r="C614" s="54" t="s">
        <v>34</v>
      </c>
      <c r="D614" s="54" t="s">
        <v>829</v>
      </c>
      <c r="E614" s="55">
        <v>45225</v>
      </c>
      <c r="F614" s="56">
        <v>5.76</v>
      </c>
      <c r="G614" s="56">
        <v>5.76</v>
      </c>
      <c r="H614" s="57">
        <v>2.0699999999999998</v>
      </c>
      <c r="I614" s="57">
        <f t="shared" si="18"/>
        <v>11.923199999999998</v>
      </c>
      <c r="J614" s="57"/>
      <c r="K614" s="57">
        <f t="shared" si="19"/>
        <v>11.923199999999998</v>
      </c>
      <c r="L614" s="58"/>
    </row>
    <row r="615" spans="1:12" s="37" customFormat="1" ht="15">
      <c r="A615" s="54" t="s">
        <v>889</v>
      </c>
      <c r="B615" s="55">
        <v>45225</v>
      </c>
      <c r="C615" s="54" t="s">
        <v>23</v>
      </c>
      <c r="D615" s="54" t="s">
        <v>890</v>
      </c>
      <c r="E615" s="55">
        <v>45225</v>
      </c>
      <c r="F615" s="56">
        <v>2312.9279999999999</v>
      </c>
      <c r="G615" s="56">
        <v>2312.9279999999999</v>
      </c>
      <c r="H615" s="57">
        <v>2.27</v>
      </c>
      <c r="I615" s="57">
        <f t="shared" si="18"/>
        <v>5250.34656</v>
      </c>
      <c r="J615" s="57"/>
      <c r="K615" s="57">
        <f t="shared" si="19"/>
        <v>5250.34656</v>
      </c>
      <c r="L615" s="58"/>
    </row>
    <row r="616" spans="1:12" s="37" customFormat="1" ht="15">
      <c r="A616" s="54" t="s">
        <v>891</v>
      </c>
      <c r="B616" s="55">
        <v>45225</v>
      </c>
      <c r="C616" s="54" t="s">
        <v>23</v>
      </c>
      <c r="D616" s="54" t="s">
        <v>890</v>
      </c>
      <c r="E616" s="55">
        <v>45225</v>
      </c>
      <c r="F616" s="56">
        <v>127.596</v>
      </c>
      <c r="G616" s="56">
        <v>127.596</v>
      </c>
      <c r="H616" s="57">
        <v>2.27</v>
      </c>
      <c r="I616" s="57">
        <f t="shared" si="18"/>
        <v>289.64292</v>
      </c>
      <c r="J616" s="57"/>
      <c r="K616" s="57">
        <f t="shared" si="19"/>
        <v>289.64292</v>
      </c>
      <c r="L616" s="58"/>
    </row>
    <row r="617" spans="1:12" s="37" customFormat="1" ht="47.25">
      <c r="A617" s="59" t="s">
        <v>892</v>
      </c>
      <c r="B617" s="60">
        <v>45225</v>
      </c>
      <c r="C617" s="59" t="s">
        <v>33</v>
      </c>
      <c r="D617" s="59" t="s">
        <v>893</v>
      </c>
      <c r="E617" s="60">
        <v>45225</v>
      </c>
      <c r="F617" s="61">
        <v>3027.721</v>
      </c>
      <c r="G617" s="61">
        <v>3027.721</v>
      </c>
      <c r="H617" s="62">
        <v>1.93</v>
      </c>
      <c r="I617" s="62">
        <f t="shared" si="18"/>
        <v>5843.5015299999995</v>
      </c>
      <c r="J617" s="62">
        <f>I617*3/100</f>
        <v>175.30504589999998</v>
      </c>
      <c r="K617" s="62">
        <f t="shared" si="19"/>
        <v>5668.1964840999999</v>
      </c>
      <c r="L617" s="63" t="s">
        <v>46</v>
      </c>
    </row>
    <row r="618" spans="1:12" s="37" customFormat="1" ht="47.25">
      <c r="A618" s="59" t="s">
        <v>894</v>
      </c>
      <c r="B618" s="60">
        <v>45225</v>
      </c>
      <c r="C618" s="59" t="s">
        <v>33</v>
      </c>
      <c r="D618" s="59" t="s">
        <v>893</v>
      </c>
      <c r="E618" s="60">
        <v>45225</v>
      </c>
      <c r="F618" s="61">
        <v>193.41200000000001</v>
      </c>
      <c r="G618" s="61">
        <v>193.41200000000001</v>
      </c>
      <c r="H618" s="62">
        <v>1.93</v>
      </c>
      <c r="I618" s="62">
        <f t="shared" si="18"/>
        <v>373.28516000000002</v>
      </c>
      <c r="J618" s="62">
        <f>I618*3/100</f>
        <v>11.198554800000002</v>
      </c>
      <c r="K618" s="62">
        <f t="shared" si="19"/>
        <v>362.08660520000001</v>
      </c>
      <c r="L618" s="63" t="s">
        <v>46</v>
      </c>
    </row>
    <row r="619" spans="1:12" s="37" customFormat="1" ht="47.25">
      <c r="A619" s="59" t="s">
        <v>895</v>
      </c>
      <c r="B619" s="60">
        <v>45225</v>
      </c>
      <c r="C619" s="59" t="s">
        <v>33</v>
      </c>
      <c r="D619" s="59" t="s">
        <v>893</v>
      </c>
      <c r="E619" s="60">
        <v>45225</v>
      </c>
      <c r="F619" s="61">
        <v>44.88</v>
      </c>
      <c r="G619" s="61">
        <v>44.88</v>
      </c>
      <c r="H619" s="62">
        <v>1.93</v>
      </c>
      <c r="I619" s="62">
        <f t="shared" si="18"/>
        <v>86.618400000000008</v>
      </c>
      <c r="J619" s="62">
        <f>I619*3/100</f>
        <v>2.5985520000000002</v>
      </c>
      <c r="K619" s="62">
        <f t="shared" si="19"/>
        <v>84.01984800000001</v>
      </c>
      <c r="L619" s="63" t="s">
        <v>46</v>
      </c>
    </row>
    <row r="620" spans="1:12" s="37" customFormat="1" ht="15">
      <c r="A620" s="54" t="s">
        <v>896</v>
      </c>
      <c r="B620" s="55">
        <v>45225</v>
      </c>
      <c r="C620" s="54" t="s">
        <v>33</v>
      </c>
      <c r="D620" s="54" t="s">
        <v>897</v>
      </c>
      <c r="E620" s="55">
        <v>45225</v>
      </c>
      <c r="F620" s="56">
        <v>1793.586</v>
      </c>
      <c r="G620" s="56">
        <v>1793.586</v>
      </c>
      <c r="H620" s="57">
        <v>1.93</v>
      </c>
      <c r="I620" s="57">
        <f t="shared" si="18"/>
        <v>3461.6209799999997</v>
      </c>
      <c r="J620" s="57"/>
      <c r="K620" s="57">
        <f t="shared" si="19"/>
        <v>3461.6209799999997</v>
      </c>
      <c r="L620" s="58"/>
    </row>
    <row r="621" spans="1:12" s="37" customFormat="1" ht="15">
      <c r="A621" s="54" t="s">
        <v>898</v>
      </c>
      <c r="B621" s="55">
        <v>45225</v>
      </c>
      <c r="C621" s="54" t="s">
        <v>33</v>
      </c>
      <c r="D621" s="54" t="s">
        <v>897</v>
      </c>
      <c r="E621" s="55">
        <v>45225</v>
      </c>
      <c r="F621" s="56">
        <v>86.668000000000006</v>
      </c>
      <c r="G621" s="56">
        <v>86.668000000000006</v>
      </c>
      <c r="H621" s="57">
        <v>1.93</v>
      </c>
      <c r="I621" s="57">
        <f t="shared" si="18"/>
        <v>167.26924</v>
      </c>
      <c r="J621" s="57"/>
      <c r="K621" s="57">
        <f t="shared" si="19"/>
        <v>167.26924</v>
      </c>
      <c r="L621" s="58"/>
    </row>
    <row r="622" spans="1:12" s="37" customFormat="1" ht="15">
      <c r="A622" s="54" t="s">
        <v>899</v>
      </c>
      <c r="B622" s="55">
        <v>45225</v>
      </c>
      <c r="C622" s="54" t="s">
        <v>33</v>
      </c>
      <c r="D622" s="54" t="s">
        <v>897</v>
      </c>
      <c r="E622" s="55">
        <v>45225</v>
      </c>
      <c r="F622" s="56">
        <v>12</v>
      </c>
      <c r="G622" s="56">
        <v>12</v>
      </c>
      <c r="H622" s="57">
        <v>1.93</v>
      </c>
      <c r="I622" s="57">
        <f t="shared" si="18"/>
        <v>23.16</v>
      </c>
      <c r="J622" s="57"/>
      <c r="K622" s="57">
        <f t="shared" si="19"/>
        <v>23.16</v>
      </c>
      <c r="L622" s="58"/>
    </row>
    <row r="623" spans="1:12" s="37" customFormat="1" ht="15">
      <c r="A623" s="54" t="s">
        <v>900</v>
      </c>
      <c r="B623" s="55">
        <v>45225</v>
      </c>
      <c r="C623" s="54" t="s">
        <v>30</v>
      </c>
      <c r="D623" s="54" t="s">
        <v>901</v>
      </c>
      <c r="E623" s="55">
        <v>45225</v>
      </c>
      <c r="F623" s="56">
        <v>30.254000000000001</v>
      </c>
      <c r="G623" s="56">
        <v>30.254000000000001</v>
      </c>
      <c r="H623" s="57">
        <v>2.13</v>
      </c>
      <c r="I623" s="57">
        <f t="shared" si="18"/>
        <v>64.441019999999995</v>
      </c>
      <c r="J623" s="57"/>
      <c r="K623" s="57">
        <f t="shared" si="19"/>
        <v>64.441019999999995</v>
      </c>
      <c r="L623" s="58"/>
    </row>
    <row r="624" spans="1:12" s="37" customFormat="1" ht="15">
      <c r="A624" s="54" t="s">
        <v>902</v>
      </c>
      <c r="B624" s="55">
        <v>45225</v>
      </c>
      <c r="C624" s="54" t="s">
        <v>30</v>
      </c>
      <c r="D624" s="54" t="s">
        <v>901</v>
      </c>
      <c r="E624" s="55">
        <v>45225</v>
      </c>
      <c r="F624" s="56">
        <v>2349.2840000000001</v>
      </c>
      <c r="G624" s="56">
        <v>2349.2840000000001</v>
      </c>
      <c r="H624" s="57">
        <v>2.13</v>
      </c>
      <c r="I624" s="57">
        <f t="shared" si="18"/>
        <v>5003.9749199999997</v>
      </c>
      <c r="J624" s="57"/>
      <c r="K624" s="57">
        <f t="shared" si="19"/>
        <v>5003.9749199999997</v>
      </c>
      <c r="L624" s="58"/>
    </row>
    <row r="625" spans="1:12" s="37" customFormat="1" ht="15">
      <c r="A625" s="54" t="s">
        <v>903</v>
      </c>
      <c r="B625" s="55">
        <v>45225</v>
      </c>
      <c r="C625" s="54" t="s">
        <v>30</v>
      </c>
      <c r="D625" s="54" t="s">
        <v>901</v>
      </c>
      <c r="E625" s="55">
        <v>45225</v>
      </c>
      <c r="F625" s="56">
        <v>171.16800000000001</v>
      </c>
      <c r="G625" s="56">
        <v>171.16800000000001</v>
      </c>
      <c r="H625" s="57">
        <v>2.13</v>
      </c>
      <c r="I625" s="57">
        <f t="shared" si="18"/>
        <v>364.58783999999997</v>
      </c>
      <c r="J625" s="57"/>
      <c r="K625" s="57">
        <f t="shared" si="19"/>
        <v>364.58783999999997</v>
      </c>
      <c r="L625" s="58"/>
    </row>
    <row r="626" spans="1:12" s="37" customFormat="1" ht="15">
      <c r="A626" s="54" t="s">
        <v>904</v>
      </c>
      <c r="B626" s="55">
        <v>45225</v>
      </c>
      <c r="C626" s="54" t="s">
        <v>41</v>
      </c>
      <c r="D626" s="54" t="s">
        <v>905</v>
      </c>
      <c r="E626" s="55">
        <v>45225</v>
      </c>
      <c r="F626" s="56">
        <v>39.081000000000003</v>
      </c>
      <c r="G626" s="56">
        <v>39.081000000000003</v>
      </c>
      <c r="H626" s="57">
        <v>2.14</v>
      </c>
      <c r="I626" s="57">
        <f t="shared" si="18"/>
        <v>83.633340000000018</v>
      </c>
      <c r="J626" s="57"/>
      <c r="K626" s="57">
        <f t="shared" si="19"/>
        <v>83.633340000000018</v>
      </c>
      <c r="L626" s="58"/>
    </row>
    <row r="627" spans="1:12" s="37" customFormat="1" ht="15">
      <c r="A627" s="54" t="s">
        <v>906</v>
      </c>
      <c r="B627" s="55">
        <v>45225</v>
      </c>
      <c r="C627" s="54" t="s">
        <v>41</v>
      </c>
      <c r="D627" s="54" t="s">
        <v>905</v>
      </c>
      <c r="E627" s="55">
        <v>45225</v>
      </c>
      <c r="F627" s="56">
        <v>2287.1880000000001</v>
      </c>
      <c r="G627" s="56">
        <v>2287.1880000000001</v>
      </c>
      <c r="H627" s="57">
        <v>2.14</v>
      </c>
      <c r="I627" s="57">
        <f t="shared" si="18"/>
        <v>4894.5823200000004</v>
      </c>
      <c r="J627" s="57"/>
      <c r="K627" s="57">
        <f t="shared" si="19"/>
        <v>4894.5823200000004</v>
      </c>
      <c r="L627" s="58"/>
    </row>
    <row r="628" spans="1:12" s="37" customFormat="1" ht="15">
      <c r="A628" s="54" t="s">
        <v>907</v>
      </c>
      <c r="B628" s="55">
        <v>45225</v>
      </c>
      <c r="C628" s="54" t="s">
        <v>41</v>
      </c>
      <c r="D628" s="54" t="s">
        <v>905</v>
      </c>
      <c r="E628" s="55">
        <v>45225</v>
      </c>
      <c r="F628" s="56">
        <v>81.787999999999997</v>
      </c>
      <c r="G628" s="56">
        <v>81.787999999999997</v>
      </c>
      <c r="H628" s="57">
        <v>2.14</v>
      </c>
      <c r="I628" s="57">
        <f t="shared" si="18"/>
        <v>175.02632</v>
      </c>
      <c r="J628" s="57"/>
      <c r="K628" s="57">
        <f t="shared" si="19"/>
        <v>175.02632</v>
      </c>
      <c r="L628" s="58"/>
    </row>
    <row r="629" spans="1:12" s="37" customFormat="1" ht="15">
      <c r="A629" s="54" t="s">
        <v>908</v>
      </c>
      <c r="B629" s="55">
        <v>45225</v>
      </c>
      <c r="C629" s="54" t="s">
        <v>23</v>
      </c>
      <c r="D629" s="54" t="s">
        <v>909</v>
      </c>
      <c r="E629" s="55">
        <v>45225</v>
      </c>
      <c r="F629" s="56">
        <v>1279.1089999999999</v>
      </c>
      <c r="G629" s="56">
        <v>1279.1089999999999</v>
      </c>
      <c r="H629" s="57">
        <v>2.27</v>
      </c>
      <c r="I629" s="57">
        <f t="shared" si="18"/>
        <v>2903.5774299999998</v>
      </c>
      <c r="J629" s="57"/>
      <c r="K629" s="57">
        <f t="shared" si="19"/>
        <v>2903.5774299999998</v>
      </c>
      <c r="L629" s="58"/>
    </row>
    <row r="630" spans="1:12" s="37" customFormat="1" ht="15">
      <c r="A630" s="54" t="s">
        <v>910</v>
      </c>
      <c r="B630" s="55">
        <v>45225</v>
      </c>
      <c r="C630" s="54" t="s">
        <v>23</v>
      </c>
      <c r="D630" s="54" t="s">
        <v>909</v>
      </c>
      <c r="E630" s="55">
        <v>45225</v>
      </c>
      <c r="F630" s="56">
        <v>70.281999999999996</v>
      </c>
      <c r="G630" s="56">
        <v>70.281999999999996</v>
      </c>
      <c r="H630" s="57">
        <v>2.27</v>
      </c>
      <c r="I630" s="57">
        <f t="shared" si="18"/>
        <v>159.54013999999998</v>
      </c>
      <c r="J630" s="57"/>
      <c r="K630" s="57">
        <f t="shared" si="19"/>
        <v>159.54013999999998</v>
      </c>
      <c r="L630" s="58"/>
    </row>
    <row r="631" spans="1:12" s="37" customFormat="1" ht="15">
      <c r="A631" s="54" t="s">
        <v>911</v>
      </c>
      <c r="B631" s="55">
        <v>45225</v>
      </c>
      <c r="C631" s="54" t="s">
        <v>23</v>
      </c>
      <c r="D631" s="54" t="s">
        <v>909</v>
      </c>
      <c r="E631" s="55">
        <v>45225</v>
      </c>
      <c r="F631" s="56">
        <v>1018.133</v>
      </c>
      <c r="G631" s="56">
        <v>1018.133</v>
      </c>
      <c r="H631" s="57">
        <v>2.27</v>
      </c>
      <c r="I631" s="57">
        <f t="shared" si="18"/>
        <v>2311.1619100000003</v>
      </c>
      <c r="J631" s="57"/>
      <c r="K631" s="57">
        <f t="shared" si="19"/>
        <v>2311.1619100000003</v>
      </c>
      <c r="L631" s="58"/>
    </row>
    <row r="632" spans="1:12" s="37" customFormat="1" ht="15">
      <c r="A632" s="54" t="s">
        <v>912</v>
      </c>
      <c r="B632" s="55">
        <v>45225</v>
      </c>
      <c r="C632" s="54" t="s">
        <v>23</v>
      </c>
      <c r="D632" s="54" t="s">
        <v>909</v>
      </c>
      <c r="E632" s="55">
        <v>45225</v>
      </c>
      <c r="F632" s="56">
        <v>92.975999999999999</v>
      </c>
      <c r="G632" s="56">
        <v>92.975999999999999</v>
      </c>
      <c r="H632" s="57">
        <v>2.27</v>
      </c>
      <c r="I632" s="57">
        <f t="shared" si="18"/>
        <v>211.05552</v>
      </c>
      <c r="J632" s="57"/>
      <c r="K632" s="57">
        <f t="shared" si="19"/>
        <v>211.05552</v>
      </c>
      <c r="L632" s="58"/>
    </row>
    <row r="633" spans="1:12" s="37" customFormat="1" ht="15">
      <c r="A633" s="54" t="s">
        <v>913</v>
      </c>
      <c r="B633" s="55">
        <v>45225</v>
      </c>
      <c r="C633" s="54" t="s">
        <v>23</v>
      </c>
      <c r="D633" s="54" t="s">
        <v>909</v>
      </c>
      <c r="E633" s="55">
        <v>45225</v>
      </c>
      <c r="F633" s="56">
        <v>8.11</v>
      </c>
      <c r="G633" s="56">
        <v>8.11</v>
      </c>
      <c r="H633" s="57">
        <v>2.27</v>
      </c>
      <c r="I633" s="57">
        <f t="shared" si="18"/>
        <v>18.409699999999997</v>
      </c>
      <c r="J633" s="57"/>
      <c r="K633" s="57">
        <f t="shared" si="19"/>
        <v>18.409699999999997</v>
      </c>
      <c r="L633" s="58"/>
    </row>
    <row r="634" spans="1:12" s="37" customFormat="1" ht="15">
      <c r="A634" s="54" t="s">
        <v>914</v>
      </c>
      <c r="B634" s="55">
        <v>45225</v>
      </c>
      <c r="C634" s="54" t="s">
        <v>23</v>
      </c>
      <c r="D634" s="54" t="s">
        <v>909</v>
      </c>
      <c r="E634" s="55">
        <v>45225</v>
      </c>
      <c r="F634" s="56">
        <v>19.41</v>
      </c>
      <c r="G634" s="56">
        <v>19.41</v>
      </c>
      <c r="H634" s="57">
        <v>2.27</v>
      </c>
      <c r="I634" s="57">
        <f t="shared" si="18"/>
        <v>44.060700000000004</v>
      </c>
      <c r="J634" s="57"/>
      <c r="K634" s="57">
        <f t="shared" si="19"/>
        <v>44.060700000000004</v>
      </c>
      <c r="L634" s="58"/>
    </row>
    <row r="635" spans="1:12" s="37" customFormat="1" ht="15">
      <c r="A635" s="54" t="s">
        <v>915</v>
      </c>
      <c r="B635" s="55">
        <v>45225</v>
      </c>
      <c r="C635" s="54" t="s">
        <v>35</v>
      </c>
      <c r="D635" s="54" t="s">
        <v>916</v>
      </c>
      <c r="E635" s="55">
        <v>45225</v>
      </c>
      <c r="F635" s="56">
        <v>427.99599999999998</v>
      </c>
      <c r="G635" s="56">
        <v>427.99599999999998</v>
      </c>
      <c r="H635" s="57">
        <v>2.57</v>
      </c>
      <c r="I635" s="57">
        <f t="shared" si="18"/>
        <v>1099.9497199999998</v>
      </c>
      <c r="J635" s="57"/>
      <c r="K635" s="57">
        <f t="shared" si="19"/>
        <v>1099.9497199999998</v>
      </c>
      <c r="L635" s="58"/>
    </row>
    <row r="636" spans="1:12" s="37" customFormat="1" ht="15">
      <c r="A636" s="54" t="s">
        <v>917</v>
      </c>
      <c r="B636" s="55">
        <v>45225</v>
      </c>
      <c r="C636" s="54" t="s">
        <v>35</v>
      </c>
      <c r="D636" s="54" t="s">
        <v>916</v>
      </c>
      <c r="E636" s="55">
        <v>45225</v>
      </c>
      <c r="F636" s="56">
        <v>5.4640000000000004</v>
      </c>
      <c r="G636" s="56">
        <v>5.4640000000000004</v>
      </c>
      <c r="H636" s="57">
        <v>2.57</v>
      </c>
      <c r="I636" s="57">
        <f t="shared" si="18"/>
        <v>14.042479999999999</v>
      </c>
      <c r="J636" s="57"/>
      <c r="K636" s="57">
        <f t="shared" si="19"/>
        <v>14.042479999999999</v>
      </c>
      <c r="L636" s="58"/>
    </row>
    <row r="637" spans="1:12" s="37" customFormat="1" ht="15">
      <c r="A637" s="54" t="s">
        <v>918</v>
      </c>
      <c r="B637" s="55">
        <v>45225</v>
      </c>
      <c r="C637" s="54" t="s">
        <v>31</v>
      </c>
      <c r="D637" s="54" t="s">
        <v>919</v>
      </c>
      <c r="E637" s="55">
        <v>45225</v>
      </c>
      <c r="F637" s="56">
        <v>15.12</v>
      </c>
      <c r="G637" s="56">
        <v>15.12</v>
      </c>
      <c r="H637" s="57">
        <v>2.42</v>
      </c>
      <c r="I637" s="57">
        <f t="shared" si="18"/>
        <v>36.590399999999995</v>
      </c>
      <c r="J637" s="57"/>
      <c r="K637" s="57">
        <f t="shared" si="19"/>
        <v>36.590399999999995</v>
      </c>
      <c r="L637" s="58"/>
    </row>
    <row r="638" spans="1:12" s="37" customFormat="1" ht="15">
      <c r="A638" s="54" t="s">
        <v>920</v>
      </c>
      <c r="B638" s="55">
        <v>45225</v>
      </c>
      <c r="C638" s="54" t="s">
        <v>31</v>
      </c>
      <c r="D638" s="54" t="s">
        <v>919</v>
      </c>
      <c r="E638" s="55">
        <v>45225</v>
      </c>
      <c r="F638" s="56">
        <v>144.82900000000001</v>
      </c>
      <c r="G638" s="56">
        <v>144.82900000000001</v>
      </c>
      <c r="H638" s="57">
        <v>2.42</v>
      </c>
      <c r="I638" s="57">
        <f t="shared" si="18"/>
        <v>350.48617999999999</v>
      </c>
      <c r="J638" s="57"/>
      <c r="K638" s="57">
        <f t="shared" si="19"/>
        <v>350.48617999999999</v>
      </c>
      <c r="L638" s="58"/>
    </row>
    <row r="639" spans="1:12" s="37" customFormat="1" ht="15">
      <c r="A639" s="54" t="s">
        <v>921</v>
      </c>
      <c r="B639" s="55">
        <v>45225</v>
      </c>
      <c r="C639" s="54" t="s">
        <v>31</v>
      </c>
      <c r="D639" s="54" t="s">
        <v>919</v>
      </c>
      <c r="E639" s="55">
        <v>45225</v>
      </c>
      <c r="F639" s="56">
        <v>992.04100000000005</v>
      </c>
      <c r="G639" s="56">
        <v>992.04100000000005</v>
      </c>
      <c r="H639" s="57">
        <v>2.42</v>
      </c>
      <c r="I639" s="57">
        <f t="shared" si="18"/>
        <v>2400.7392199999999</v>
      </c>
      <c r="J639" s="57"/>
      <c r="K639" s="57">
        <f t="shared" si="19"/>
        <v>2400.7392199999999</v>
      </c>
      <c r="L639" s="58"/>
    </row>
    <row r="640" spans="1:12" s="37" customFormat="1" ht="47.25">
      <c r="A640" s="59" t="s">
        <v>922</v>
      </c>
      <c r="B640" s="60">
        <v>45225</v>
      </c>
      <c r="C640" s="59" t="s">
        <v>30</v>
      </c>
      <c r="D640" s="59" t="s">
        <v>923</v>
      </c>
      <c r="E640" s="60">
        <v>45225</v>
      </c>
      <c r="F640" s="61">
        <v>4</v>
      </c>
      <c r="G640" s="61">
        <v>4</v>
      </c>
      <c r="H640" s="62">
        <v>2.13</v>
      </c>
      <c r="I640" s="62">
        <f t="shared" si="18"/>
        <v>8.52</v>
      </c>
      <c r="J640" s="62">
        <f>I640*3/100</f>
        <v>0.25559999999999999</v>
      </c>
      <c r="K640" s="62">
        <f t="shared" si="19"/>
        <v>8.2644000000000002</v>
      </c>
      <c r="L640" s="63" t="s">
        <v>46</v>
      </c>
    </row>
    <row r="641" spans="1:12" s="37" customFormat="1" ht="47.25">
      <c r="A641" s="59" t="s">
        <v>924</v>
      </c>
      <c r="B641" s="60">
        <v>45225</v>
      </c>
      <c r="C641" s="59" t="s">
        <v>30</v>
      </c>
      <c r="D641" s="59" t="s">
        <v>923</v>
      </c>
      <c r="E641" s="60">
        <v>45225</v>
      </c>
      <c r="F641" s="61">
        <v>1304.135</v>
      </c>
      <c r="G641" s="61">
        <v>1304.135</v>
      </c>
      <c r="H641" s="62">
        <v>2.13</v>
      </c>
      <c r="I641" s="62">
        <f t="shared" si="18"/>
        <v>2777.80755</v>
      </c>
      <c r="J641" s="62">
        <f>I641*3/100</f>
        <v>83.3342265</v>
      </c>
      <c r="K641" s="62">
        <f t="shared" si="19"/>
        <v>2694.4733234999999</v>
      </c>
      <c r="L641" s="63" t="s">
        <v>46</v>
      </c>
    </row>
    <row r="642" spans="1:12" s="37" customFormat="1" ht="47.25">
      <c r="A642" s="59" t="s">
        <v>925</v>
      </c>
      <c r="B642" s="60">
        <v>45225</v>
      </c>
      <c r="C642" s="59" t="s">
        <v>30</v>
      </c>
      <c r="D642" s="59" t="s">
        <v>923</v>
      </c>
      <c r="E642" s="60">
        <v>45225</v>
      </c>
      <c r="F642" s="61">
        <v>2536.0279999999998</v>
      </c>
      <c r="G642" s="61">
        <v>2536.0279999999998</v>
      </c>
      <c r="H642" s="62">
        <v>2.13</v>
      </c>
      <c r="I642" s="62">
        <f t="shared" si="18"/>
        <v>5401.7396399999989</v>
      </c>
      <c r="J642" s="62">
        <f>I642*3/100</f>
        <v>162.05218919999996</v>
      </c>
      <c r="K642" s="62">
        <f t="shared" si="19"/>
        <v>5239.6874507999992</v>
      </c>
      <c r="L642" s="63" t="s">
        <v>46</v>
      </c>
    </row>
    <row r="643" spans="1:12" s="37" customFormat="1" ht="47.25">
      <c r="A643" s="59" t="s">
        <v>926</v>
      </c>
      <c r="B643" s="60">
        <v>45225</v>
      </c>
      <c r="C643" s="59" t="s">
        <v>30</v>
      </c>
      <c r="D643" s="59" t="s">
        <v>923</v>
      </c>
      <c r="E643" s="60">
        <v>45225</v>
      </c>
      <c r="F643" s="61">
        <v>25.56</v>
      </c>
      <c r="G643" s="61">
        <v>25.56</v>
      </c>
      <c r="H643" s="62">
        <v>2.13</v>
      </c>
      <c r="I643" s="62">
        <f t="shared" si="18"/>
        <v>54.442799999999991</v>
      </c>
      <c r="J643" s="62">
        <f>I643*3/100</f>
        <v>1.633284</v>
      </c>
      <c r="K643" s="62">
        <f t="shared" si="19"/>
        <v>52.809515999999988</v>
      </c>
      <c r="L643" s="63" t="s">
        <v>46</v>
      </c>
    </row>
    <row r="644" spans="1:12" s="37" customFormat="1" ht="15">
      <c r="A644" s="54" t="s">
        <v>927</v>
      </c>
      <c r="B644" s="55">
        <v>45225</v>
      </c>
      <c r="C644" s="54" t="s">
        <v>25</v>
      </c>
      <c r="D644" s="54" t="s">
        <v>928</v>
      </c>
      <c r="E644" s="55">
        <v>45225</v>
      </c>
      <c r="F644" s="56">
        <v>164.042</v>
      </c>
      <c r="G644" s="56">
        <v>164.042</v>
      </c>
      <c r="H644" s="57">
        <v>2.27</v>
      </c>
      <c r="I644" s="57">
        <f t="shared" si="18"/>
        <v>372.37533999999999</v>
      </c>
      <c r="J644" s="57"/>
      <c r="K644" s="57">
        <f t="shared" si="19"/>
        <v>372.37533999999999</v>
      </c>
      <c r="L644" s="58"/>
    </row>
    <row r="645" spans="1:12" s="37" customFormat="1" ht="15">
      <c r="A645" s="54" t="s">
        <v>929</v>
      </c>
      <c r="B645" s="55">
        <v>45225</v>
      </c>
      <c r="C645" s="54" t="s">
        <v>25</v>
      </c>
      <c r="D645" s="54" t="s">
        <v>928</v>
      </c>
      <c r="E645" s="55">
        <v>45225</v>
      </c>
      <c r="F645" s="56">
        <v>595.62</v>
      </c>
      <c r="G645" s="56">
        <v>595.62</v>
      </c>
      <c r="H645" s="57">
        <v>2.27</v>
      </c>
      <c r="I645" s="57">
        <f t="shared" si="18"/>
        <v>1352.0573999999999</v>
      </c>
      <c r="J645" s="57"/>
      <c r="K645" s="57">
        <f t="shared" si="19"/>
        <v>1352.0573999999999</v>
      </c>
      <c r="L645" s="58"/>
    </row>
    <row r="646" spans="1:12" s="37" customFormat="1" ht="15">
      <c r="A646" s="54" t="s">
        <v>930</v>
      </c>
      <c r="B646" s="55">
        <v>45225</v>
      </c>
      <c r="C646" s="54" t="s">
        <v>25</v>
      </c>
      <c r="D646" s="54" t="s">
        <v>928</v>
      </c>
      <c r="E646" s="55">
        <v>45225</v>
      </c>
      <c r="F646" s="56">
        <v>299.983</v>
      </c>
      <c r="G646" s="56">
        <v>299.983</v>
      </c>
      <c r="H646" s="57">
        <v>2.27</v>
      </c>
      <c r="I646" s="57">
        <f t="shared" si="18"/>
        <v>680.96141</v>
      </c>
      <c r="J646" s="57"/>
      <c r="K646" s="57">
        <f t="shared" si="19"/>
        <v>680.96141</v>
      </c>
      <c r="L646" s="58"/>
    </row>
    <row r="647" spans="1:12" s="37" customFormat="1" ht="15">
      <c r="A647" s="54" t="s">
        <v>931</v>
      </c>
      <c r="B647" s="55">
        <v>45225</v>
      </c>
      <c r="C647" s="54" t="s">
        <v>25</v>
      </c>
      <c r="D647" s="54" t="s">
        <v>928</v>
      </c>
      <c r="E647" s="55">
        <v>45225</v>
      </c>
      <c r="F647" s="56">
        <v>20.41</v>
      </c>
      <c r="G647" s="56">
        <v>20.41</v>
      </c>
      <c r="H647" s="57">
        <v>2.27</v>
      </c>
      <c r="I647" s="57">
        <f t="shared" si="18"/>
        <v>46.3307</v>
      </c>
      <c r="J647" s="57"/>
      <c r="K647" s="57">
        <f t="shared" si="19"/>
        <v>46.3307</v>
      </c>
      <c r="L647" s="58"/>
    </row>
    <row r="648" spans="1:12" s="37" customFormat="1" ht="15">
      <c r="A648" s="54" t="s">
        <v>932</v>
      </c>
      <c r="B648" s="55">
        <v>45225</v>
      </c>
      <c r="C648" s="54" t="s">
        <v>25</v>
      </c>
      <c r="D648" s="54" t="s">
        <v>928</v>
      </c>
      <c r="E648" s="55">
        <v>45225</v>
      </c>
      <c r="F648" s="56">
        <v>9.6</v>
      </c>
      <c r="G648" s="56">
        <v>9.6</v>
      </c>
      <c r="H648" s="57">
        <v>2.27</v>
      </c>
      <c r="I648" s="57">
        <f t="shared" ref="I648:I711" si="20">G648*H648</f>
        <v>21.791999999999998</v>
      </c>
      <c r="J648" s="57"/>
      <c r="K648" s="57">
        <f t="shared" ref="K648:K711" si="21">I648-J648</f>
        <v>21.791999999999998</v>
      </c>
      <c r="L648" s="58"/>
    </row>
    <row r="649" spans="1:12" s="37" customFormat="1" ht="15">
      <c r="A649" s="54" t="s">
        <v>933</v>
      </c>
      <c r="B649" s="55">
        <v>45225</v>
      </c>
      <c r="C649" s="54" t="s">
        <v>25</v>
      </c>
      <c r="D649" s="54" t="s">
        <v>934</v>
      </c>
      <c r="E649" s="55">
        <v>45225</v>
      </c>
      <c r="F649" s="56">
        <v>74.757999999999996</v>
      </c>
      <c r="G649" s="56">
        <v>74.757999999999996</v>
      </c>
      <c r="H649" s="57">
        <v>2.27</v>
      </c>
      <c r="I649" s="57">
        <f t="shared" si="20"/>
        <v>169.70066</v>
      </c>
      <c r="J649" s="57"/>
      <c r="K649" s="57">
        <f t="shared" si="21"/>
        <v>169.70066</v>
      </c>
      <c r="L649" s="58"/>
    </row>
    <row r="650" spans="1:12" s="37" customFormat="1" ht="15">
      <c r="A650" s="54" t="s">
        <v>935</v>
      </c>
      <c r="B650" s="55">
        <v>45225</v>
      </c>
      <c r="C650" s="54" t="s">
        <v>25</v>
      </c>
      <c r="D650" s="54" t="s">
        <v>934</v>
      </c>
      <c r="E650" s="55">
        <v>45225</v>
      </c>
      <c r="F650" s="56">
        <v>111.592</v>
      </c>
      <c r="G650" s="56">
        <v>111.592</v>
      </c>
      <c r="H650" s="57">
        <v>2.27</v>
      </c>
      <c r="I650" s="57">
        <f t="shared" si="20"/>
        <v>253.31384</v>
      </c>
      <c r="J650" s="57"/>
      <c r="K650" s="57">
        <f t="shared" si="21"/>
        <v>253.31384</v>
      </c>
      <c r="L650" s="58"/>
    </row>
    <row r="651" spans="1:12" s="37" customFormat="1" ht="15">
      <c r="A651" s="54" t="s">
        <v>936</v>
      </c>
      <c r="B651" s="55">
        <v>45225</v>
      </c>
      <c r="C651" s="54" t="s">
        <v>25</v>
      </c>
      <c r="D651" s="54" t="s">
        <v>934</v>
      </c>
      <c r="E651" s="55">
        <v>45225</v>
      </c>
      <c r="F651" s="56">
        <v>19.5</v>
      </c>
      <c r="G651" s="56">
        <v>19.5</v>
      </c>
      <c r="H651" s="57">
        <v>2.27</v>
      </c>
      <c r="I651" s="57">
        <f t="shared" si="20"/>
        <v>44.265000000000001</v>
      </c>
      <c r="J651" s="57"/>
      <c r="K651" s="57">
        <f t="shared" si="21"/>
        <v>44.265000000000001</v>
      </c>
      <c r="L651" s="58"/>
    </row>
    <row r="652" spans="1:12" s="37" customFormat="1" ht="15">
      <c r="A652" s="54" t="s">
        <v>937</v>
      </c>
      <c r="B652" s="55">
        <v>45225</v>
      </c>
      <c r="C652" s="54" t="s">
        <v>29</v>
      </c>
      <c r="D652" s="54" t="s">
        <v>938</v>
      </c>
      <c r="E652" s="55">
        <v>45225</v>
      </c>
      <c r="F652" s="56">
        <v>34.56</v>
      </c>
      <c r="G652" s="56">
        <v>34.56</v>
      </c>
      <c r="H652" s="57">
        <v>2.04</v>
      </c>
      <c r="I652" s="57">
        <f t="shared" si="20"/>
        <v>70.502400000000009</v>
      </c>
      <c r="J652" s="57"/>
      <c r="K652" s="57">
        <f t="shared" si="21"/>
        <v>70.502400000000009</v>
      </c>
      <c r="L652" s="58"/>
    </row>
    <row r="653" spans="1:12" s="37" customFormat="1" ht="15">
      <c r="A653" s="54" t="s">
        <v>939</v>
      </c>
      <c r="B653" s="55">
        <v>45225</v>
      </c>
      <c r="C653" s="54" t="s">
        <v>29</v>
      </c>
      <c r="D653" s="54" t="s">
        <v>938</v>
      </c>
      <c r="E653" s="55">
        <v>45225</v>
      </c>
      <c r="F653" s="56">
        <v>305.68400000000003</v>
      </c>
      <c r="G653" s="56">
        <v>305.68400000000003</v>
      </c>
      <c r="H653" s="57">
        <v>2.04</v>
      </c>
      <c r="I653" s="57">
        <f t="shared" si="20"/>
        <v>623.59536000000003</v>
      </c>
      <c r="J653" s="57"/>
      <c r="K653" s="57">
        <f t="shared" si="21"/>
        <v>623.59536000000003</v>
      </c>
      <c r="L653" s="58"/>
    </row>
    <row r="654" spans="1:12" s="37" customFormat="1" ht="15">
      <c r="A654" s="54" t="s">
        <v>940</v>
      </c>
      <c r="B654" s="55">
        <v>45225</v>
      </c>
      <c r="C654" s="54" t="s">
        <v>29</v>
      </c>
      <c r="D654" s="54" t="s">
        <v>938</v>
      </c>
      <c r="E654" s="55">
        <v>45225</v>
      </c>
      <c r="F654" s="56">
        <v>55.28</v>
      </c>
      <c r="G654" s="56">
        <v>55.28</v>
      </c>
      <c r="H654" s="57">
        <v>2.04</v>
      </c>
      <c r="I654" s="57">
        <f t="shared" si="20"/>
        <v>112.77120000000001</v>
      </c>
      <c r="J654" s="57"/>
      <c r="K654" s="57">
        <f t="shared" si="21"/>
        <v>112.77120000000001</v>
      </c>
      <c r="L654" s="58"/>
    </row>
    <row r="655" spans="1:12" s="37" customFormat="1" ht="15">
      <c r="A655" s="54" t="s">
        <v>941</v>
      </c>
      <c r="B655" s="55">
        <v>45225</v>
      </c>
      <c r="C655" s="54" t="s">
        <v>36</v>
      </c>
      <c r="D655" s="54" t="s">
        <v>942</v>
      </c>
      <c r="E655" s="55">
        <v>45225</v>
      </c>
      <c r="F655" s="56">
        <v>261.90100000000001</v>
      </c>
      <c r="G655" s="56">
        <v>261.90100000000001</v>
      </c>
      <c r="H655" s="57">
        <v>2.34</v>
      </c>
      <c r="I655" s="57">
        <f t="shared" si="20"/>
        <v>612.84834000000001</v>
      </c>
      <c r="J655" s="57"/>
      <c r="K655" s="57">
        <f t="shared" si="21"/>
        <v>612.84834000000001</v>
      </c>
      <c r="L655" s="58"/>
    </row>
    <row r="656" spans="1:12" s="37" customFormat="1" ht="15">
      <c r="A656" s="54" t="s">
        <v>943</v>
      </c>
      <c r="B656" s="55">
        <v>45225</v>
      </c>
      <c r="C656" s="54" t="s">
        <v>36</v>
      </c>
      <c r="D656" s="54" t="s">
        <v>942</v>
      </c>
      <c r="E656" s="55">
        <v>45225</v>
      </c>
      <c r="F656" s="56">
        <v>0.91</v>
      </c>
      <c r="G656" s="56">
        <v>0.91</v>
      </c>
      <c r="H656" s="57">
        <v>2.34</v>
      </c>
      <c r="I656" s="57">
        <f t="shared" si="20"/>
        <v>2.1294</v>
      </c>
      <c r="J656" s="57"/>
      <c r="K656" s="57">
        <f t="shared" si="21"/>
        <v>2.1294</v>
      </c>
      <c r="L656" s="58"/>
    </row>
    <row r="657" spans="1:12" s="37" customFormat="1" ht="15">
      <c r="A657" s="54" t="s">
        <v>944</v>
      </c>
      <c r="B657" s="55">
        <v>45225</v>
      </c>
      <c r="C657" s="54" t="s">
        <v>36</v>
      </c>
      <c r="D657" s="54" t="s">
        <v>942</v>
      </c>
      <c r="E657" s="55">
        <v>45225</v>
      </c>
      <c r="F657" s="56">
        <v>7.92</v>
      </c>
      <c r="G657" s="56">
        <v>7.92</v>
      </c>
      <c r="H657" s="57">
        <v>2.34</v>
      </c>
      <c r="I657" s="57">
        <f t="shared" si="20"/>
        <v>18.532799999999998</v>
      </c>
      <c r="J657" s="57"/>
      <c r="K657" s="57">
        <f t="shared" si="21"/>
        <v>18.532799999999998</v>
      </c>
      <c r="L657" s="58"/>
    </row>
    <row r="658" spans="1:12" s="37" customFormat="1" ht="15">
      <c r="A658" s="54" t="s">
        <v>945</v>
      </c>
      <c r="B658" s="55">
        <v>45225</v>
      </c>
      <c r="C658" s="54" t="s">
        <v>47</v>
      </c>
      <c r="D658" s="54" t="s">
        <v>946</v>
      </c>
      <c r="E658" s="55">
        <v>45225</v>
      </c>
      <c r="F658" s="56">
        <v>146.148</v>
      </c>
      <c r="G658" s="56">
        <v>146.148</v>
      </c>
      <c r="H658" s="57">
        <v>3.5</v>
      </c>
      <c r="I658" s="57">
        <f t="shared" si="20"/>
        <v>511.51799999999997</v>
      </c>
      <c r="J658" s="57"/>
      <c r="K658" s="57">
        <f t="shared" si="21"/>
        <v>511.51799999999997</v>
      </c>
      <c r="L658" s="58"/>
    </row>
    <row r="659" spans="1:12" s="37" customFormat="1" ht="15">
      <c r="A659" s="54" t="s">
        <v>947</v>
      </c>
      <c r="B659" s="55">
        <v>45225</v>
      </c>
      <c r="C659" s="54" t="s">
        <v>47</v>
      </c>
      <c r="D659" s="54" t="s">
        <v>946</v>
      </c>
      <c r="E659" s="55">
        <v>45225</v>
      </c>
      <c r="F659" s="56">
        <v>12.16</v>
      </c>
      <c r="G659" s="56">
        <v>12.16</v>
      </c>
      <c r="H659" s="57">
        <v>3.5</v>
      </c>
      <c r="I659" s="57">
        <f t="shared" si="20"/>
        <v>42.56</v>
      </c>
      <c r="J659" s="57"/>
      <c r="K659" s="57">
        <f t="shared" si="21"/>
        <v>42.56</v>
      </c>
      <c r="L659" s="58"/>
    </row>
    <row r="660" spans="1:12" s="37" customFormat="1" ht="15">
      <c r="A660" s="54" t="s">
        <v>948</v>
      </c>
      <c r="B660" s="55">
        <v>45225</v>
      </c>
      <c r="C660" s="54" t="s">
        <v>37</v>
      </c>
      <c r="D660" s="54" t="s">
        <v>949</v>
      </c>
      <c r="E660" s="55">
        <v>45225</v>
      </c>
      <c r="F660" s="56">
        <v>3.15</v>
      </c>
      <c r="G660" s="56">
        <v>3.15</v>
      </c>
      <c r="H660" s="57">
        <v>2.34</v>
      </c>
      <c r="I660" s="57">
        <f t="shared" si="20"/>
        <v>7.3709999999999996</v>
      </c>
      <c r="J660" s="57"/>
      <c r="K660" s="57">
        <f t="shared" si="21"/>
        <v>7.3709999999999996</v>
      </c>
      <c r="L660" s="58"/>
    </row>
    <row r="661" spans="1:12" s="37" customFormat="1" ht="15">
      <c r="A661" s="54" t="s">
        <v>950</v>
      </c>
      <c r="B661" s="55">
        <v>45225</v>
      </c>
      <c r="C661" s="54" t="s">
        <v>37</v>
      </c>
      <c r="D661" s="54" t="s">
        <v>949</v>
      </c>
      <c r="E661" s="55">
        <v>45225</v>
      </c>
      <c r="F661" s="56">
        <v>288.83999999999997</v>
      </c>
      <c r="G661" s="56">
        <v>288.83999999999997</v>
      </c>
      <c r="H661" s="57">
        <v>2.34</v>
      </c>
      <c r="I661" s="57">
        <f t="shared" si="20"/>
        <v>675.88559999999995</v>
      </c>
      <c r="J661" s="57"/>
      <c r="K661" s="57">
        <f t="shared" si="21"/>
        <v>675.88559999999995</v>
      </c>
      <c r="L661" s="58"/>
    </row>
    <row r="662" spans="1:12" s="37" customFormat="1" ht="15">
      <c r="A662" s="54" t="s">
        <v>951</v>
      </c>
      <c r="B662" s="55">
        <v>45225</v>
      </c>
      <c r="C662" s="54" t="s">
        <v>34</v>
      </c>
      <c r="D662" s="54" t="s">
        <v>952</v>
      </c>
      <c r="E662" s="55">
        <v>45225</v>
      </c>
      <c r="F662" s="56">
        <v>156.9</v>
      </c>
      <c r="G662" s="56">
        <v>156.9</v>
      </c>
      <c r="H662" s="57">
        <v>2.0699999999999998</v>
      </c>
      <c r="I662" s="57">
        <f t="shared" si="20"/>
        <v>324.78299999999996</v>
      </c>
      <c r="J662" s="57"/>
      <c r="K662" s="57">
        <f t="shared" si="21"/>
        <v>324.78299999999996</v>
      </c>
      <c r="L662" s="58"/>
    </row>
    <row r="663" spans="1:12" s="37" customFormat="1" ht="15">
      <c r="A663" s="54" t="s">
        <v>953</v>
      </c>
      <c r="B663" s="55">
        <v>45225</v>
      </c>
      <c r="C663" s="54" t="s">
        <v>34</v>
      </c>
      <c r="D663" s="54" t="s">
        <v>952</v>
      </c>
      <c r="E663" s="55">
        <v>45225</v>
      </c>
      <c r="F663" s="56">
        <v>13.4</v>
      </c>
      <c r="G663" s="56">
        <v>13.4</v>
      </c>
      <c r="H663" s="57">
        <v>2.0699999999999998</v>
      </c>
      <c r="I663" s="57">
        <f t="shared" si="20"/>
        <v>27.738</v>
      </c>
      <c r="J663" s="57"/>
      <c r="K663" s="57">
        <f t="shared" si="21"/>
        <v>27.738</v>
      </c>
      <c r="L663" s="58"/>
    </row>
    <row r="664" spans="1:12" s="37" customFormat="1" ht="15">
      <c r="A664" s="54" t="s">
        <v>954</v>
      </c>
      <c r="B664" s="55">
        <v>45225</v>
      </c>
      <c r="C664" s="54" t="s">
        <v>26</v>
      </c>
      <c r="D664" s="54" t="s">
        <v>955</v>
      </c>
      <c r="E664" s="55">
        <v>45225</v>
      </c>
      <c r="F664" s="56">
        <v>97.44</v>
      </c>
      <c r="G664" s="56">
        <v>97.44</v>
      </c>
      <c r="H664" s="57">
        <v>2.57</v>
      </c>
      <c r="I664" s="57">
        <f t="shared" si="20"/>
        <v>250.42079999999999</v>
      </c>
      <c r="J664" s="57"/>
      <c r="K664" s="57">
        <f t="shared" si="21"/>
        <v>250.42079999999999</v>
      </c>
      <c r="L664" s="58"/>
    </row>
    <row r="665" spans="1:12" s="37" customFormat="1" ht="15">
      <c r="A665" s="54" t="s">
        <v>956</v>
      </c>
      <c r="B665" s="55">
        <v>45225</v>
      </c>
      <c r="C665" s="54" t="s">
        <v>26</v>
      </c>
      <c r="D665" s="54" t="s">
        <v>955</v>
      </c>
      <c r="E665" s="55">
        <v>45225</v>
      </c>
      <c r="F665" s="56">
        <v>651.17899999999997</v>
      </c>
      <c r="G665" s="56">
        <v>651.17899999999997</v>
      </c>
      <c r="H665" s="57">
        <v>2.57</v>
      </c>
      <c r="I665" s="57">
        <f t="shared" si="20"/>
        <v>1673.5300299999999</v>
      </c>
      <c r="J665" s="57"/>
      <c r="K665" s="57">
        <f t="shared" si="21"/>
        <v>1673.5300299999999</v>
      </c>
      <c r="L665" s="58"/>
    </row>
    <row r="666" spans="1:12" s="37" customFormat="1" ht="15">
      <c r="A666" s="54" t="s">
        <v>957</v>
      </c>
      <c r="B666" s="55">
        <v>45225</v>
      </c>
      <c r="C666" s="54" t="s">
        <v>24</v>
      </c>
      <c r="D666" s="54" t="s">
        <v>958</v>
      </c>
      <c r="E666" s="55">
        <v>45225</v>
      </c>
      <c r="F666" s="56">
        <v>110.536</v>
      </c>
      <c r="G666" s="56">
        <v>110.536</v>
      </c>
      <c r="H666" s="57">
        <v>3.09</v>
      </c>
      <c r="I666" s="57">
        <f t="shared" si="20"/>
        <v>341.55624</v>
      </c>
      <c r="J666" s="57"/>
      <c r="K666" s="57">
        <f t="shared" si="21"/>
        <v>341.55624</v>
      </c>
      <c r="L666" s="58"/>
    </row>
    <row r="667" spans="1:12" s="37" customFormat="1" ht="15">
      <c r="A667" s="54" t="s">
        <v>959</v>
      </c>
      <c r="B667" s="55">
        <v>45225</v>
      </c>
      <c r="C667" s="54" t="s">
        <v>24</v>
      </c>
      <c r="D667" s="54" t="s">
        <v>958</v>
      </c>
      <c r="E667" s="55">
        <v>45225</v>
      </c>
      <c r="F667" s="56">
        <v>658.99599999999998</v>
      </c>
      <c r="G667" s="56">
        <v>658.99599999999998</v>
      </c>
      <c r="H667" s="57">
        <v>3.09</v>
      </c>
      <c r="I667" s="57">
        <f t="shared" si="20"/>
        <v>2036.2976399999998</v>
      </c>
      <c r="J667" s="57"/>
      <c r="K667" s="57">
        <f t="shared" si="21"/>
        <v>2036.2976399999998</v>
      </c>
      <c r="L667" s="58"/>
    </row>
    <row r="668" spans="1:12" s="37" customFormat="1" ht="15">
      <c r="A668" s="54" t="s">
        <v>960</v>
      </c>
      <c r="B668" s="55">
        <v>45225</v>
      </c>
      <c r="C668" s="54" t="s">
        <v>45</v>
      </c>
      <c r="D668" s="54" t="s">
        <v>961</v>
      </c>
      <c r="E668" s="55">
        <v>45225</v>
      </c>
      <c r="F668" s="56">
        <v>611.66200000000003</v>
      </c>
      <c r="G668" s="56">
        <v>611.66200000000003</v>
      </c>
      <c r="H668" s="57">
        <v>5</v>
      </c>
      <c r="I668" s="57">
        <f t="shared" si="20"/>
        <v>3058.3100000000004</v>
      </c>
      <c r="J668" s="57"/>
      <c r="K668" s="57">
        <f t="shared" si="21"/>
        <v>3058.3100000000004</v>
      </c>
      <c r="L668" s="58"/>
    </row>
    <row r="669" spans="1:12" s="37" customFormat="1" ht="15">
      <c r="A669" s="54" t="s">
        <v>962</v>
      </c>
      <c r="B669" s="55">
        <v>45225</v>
      </c>
      <c r="C669" s="54" t="s">
        <v>45</v>
      </c>
      <c r="D669" s="54" t="s">
        <v>961</v>
      </c>
      <c r="E669" s="55">
        <v>45225</v>
      </c>
      <c r="F669" s="56">
        <v>139.084</v>
      </c>
      <c r="G669" s="56">
        <v>139.084</v>
      </c>
      <c r="H669" s="57">
        <v>5</v>
      </c>
      <c r="I669" s="57">
        <f t="shared" si="20"/>
        <v>695.42000000000007</v>
      </c>
      <c r="J669" s="57"/>
      <c r="K669" s="57">
        <f t="shared" si="21"/>
        <v>695.42000000000007</v>
      </c>
      <c r="L669" s="58"/>
    </row>
    <row r="670" spans="1:12" s="37" customFormat="1" ht="15">
      <c r="A670" s="54" t="s">
        <v>963</v>
      </c>
      <c r="B670" s="55">
        <v>45225</v>
      </c>
      <c r="C670" s="54" t="s">
        <v>45</v>
      </c>
      <c r="D670" s="54" t="s">
        <v>961</v>
      </c>
      <c r="E670" s="55">
        <v>45225</v>
      </c>
      <c r="F670" s="56">
        <v>36</v>
      </c>
      <c r="G670" s="56">
        <v>36</v>
      </c>
      <c r="H670" s="57">
        <v>5</v>
      </c>
      <c r="I670" s="57">
        <f t="shared" si="20"/>
        <v>180</v>
      </c>
      <c r="J670" s="57"/>
      <c r="K670" s="57">
        <f t="shared" si="21"/>
        <v>180</v>
      </c>
      <c r="L670" s="58"/>
    </row>
    <row r="671" spans="1:12" s="37" customFormat="1" ht="15">
      <c r="A671" s="54" t="s">
        <v>964</v>
      </c>
      <c r="B671" s="55">
        <v>45225</v>
      </c>
      <c r="C671" s="54" t="s">
        <v>27</v>
      </c>
      <c r="D671" s="54" t="s">
        <v>965</v>
      </c>
      <c r="E671" s="55">
        <v>45225</v>
      </c>
      <c r="F671" s="56">
        <v>1.0999999999999999E-2</v>
      </c>
      <c r="G671" s="56">
        <v>1.0999999999999999E-2</v>
      </c>
      <c r="H671" s="57">
        <v>2.57</v>
      </c>
      <c r="I671" s="57">
        <f t="shared" si="20"/>
        <v>2.8269999999999997E-2</v>
      </c>
      <c r="J671" s="57"/>
      <c r="K671" s="57">
        <f t="shared" si="21"/>
        <v>2.8269999999999997E-2</v>
      </c>
      <c r="L671" s="58"/>
    </row>
    <row r="672" spans="1:12" s="37" customFormat="1" ht="15">
      <c r="A672" s="54" t="s">
        <v>966</v>
      </c>
      <c r="B672" s="55">
        <v>45225</v>
      </c>
      <c r="C672" s="54" t="s">
        <v>27</v>
      </c>
      <c r="D672" s="54" t="s">
        <v>965</v>
      </c>
      <c r="E672" s="55">
        <v>45225</v>
      </c>
      <c r="F672" s="56">
        <v>259.113</v>
      </c>
      <c r="G672" s="56">
        <v>259.113</v>
      </c>
      <c r="H672" s="57">
        <v>2.57</v>
      </c>
      <c r="I672" s="57">
        <f t="shared" si="20"/>
        <v>665.92040999999995</v>
      </c>
      <c r="J672" s="57"/>
      <c r="K672" s="57">
        <f t="shared" si="21"/>
        <v>665.92040999999995</v>
      </c>
      <c r="L672" s="58"/>
    </row>
    <row r="673" spans="1:12" s="37" customFormat="1" ht="15">
      <c r="A673" s="54" t="s">
        <v>967</v>
      </c>
      <c r="B673" s="55">
        <v>45225</v>
      </c>
      <c r="C673" s="54" t="s">
        <v>28</v>
      </c>
      <c r="D673" s="54" t="s">
        <v>968</v>
      </c>
      <c r="E673" s="55">
        <v>45225</v>
      </c>
      <c r="F673" s="56">
        <v>831.60799999999995</v>
      </c>
      <c r="G673" s="56">
        <v>831.60799999999995</v>
      </c>
      <c r="H673" s="57">
        <v>2.57</v>
      </c>
      <c r="I673" s="57">
        <f t="shared" si="20"/>
        <v>2137.2325599999999</v>
      </c>
      <c r="J673" s="57"/>
      <c r="K673" s="57">
        <f t="shared" si="21"/>
        <v>2137.2325599999999</v>
      </c>
      <c r="L673" s="58"/>
    </row>
    <row r="674" spans="1:12" s="37" customFormat="1" ht="15">
      <c r="A674" s="54" t="s">
        <v>969</v>
      </c>
      <c r="B674" s="55">
        <v>45225</v>
      </c>
      <c r="C674" s="54" t="s">
        <v>28</v>
      </c>
      <c r="D674" s="54" t="s">
        <v>968</v>
      </c>
      <c r="E674" s="55">
        <v>45225</v>
      </c>
      <c r="F674" s="56">
        <v>34.880000000000003</v>
      </c>
      <c r="G674" s="56">
        <v>34.880000000000003</v>
      </c>
      <c r="H674" s="57">
        <v>2.57</v>
      </c>
      <c r="I674" s="57">
        <f t="shared" si="20"/>
        <v>89.641599999999997</v>
      </c>
      <c r="J674" s="57"/>
      <c r="K674" s="57">
        <f t="shared" si="21"/>
        <v>89.641599999999997</v>
      </c>
      <c r="L674" s="58"/>
    </row>
    <row r="675" spans="1:12" s="37" customFormat="1" ht="15">
      <c r="A675" s="54" t="s">
        <v>970</v>
      </c>
      <c r="B675" s="55">
        <v>45225</v>
      </c>
      <c r="C675" s="54" t="s">
        <v>28</v>
      </c>
      <c r="D675" s="54" t="s">
        <v>968</v>
      </c>
      <c r="E675" s="55">
        <v>45225</v>
      </c>
      <c r="F675" s="56">
        <v>124.60899999999999</v>
      </c>
      <c r="G675" s="56">
        <v>124.60899999999999</v>
      </c>
      <c r="H675" s="57">
        <v>2.57</v>
      </c>
      <c r="I675" s="57">
        <f t="shared" si="20"/>
        <v>320.24512999999996</v>
      </c>
      <c r="J675" s="57"/>
      <c r="K675" s="57">
        <f t="shared" si="21"/>
        <v>320.24512999999996</v>
      </c>
      <c r="L675" s="58"/>
    </row>
    <row r="676" spans="1:12" s="37" customFormat="1" ht="15">
      <c r="A676" s="54" t="s">
        <v>971</v>
      </c>
      <c r="B676" s="55">
        <v>45225</v>
      </c>
      <c r="C676" s="54" t="s">
        <v>28</v>
      </c>
      <c r="D676" s="54" t="s">
        <v>968</v>
      </c>
      <c r="E676" s="55">
        <v>45225</v>
      </c>
      <c r="F676" s="56">
        <v>20.58</v>
      </c>
      <c r="G676" s="56">
        <v>20.58</v>
      </c>
      <c r="H676" s="57">
        <v>2.57</v>
      </c>
      <c r="I676" s="57">
        <f t="shared" si="20"/>
        <v>52.890599999999992</v>
      </c>
      <c r="J676" s="57"/>
      <c r="K676" s="57">
        <f t="shared" si="21"/>
        <v>52.890599999999992</v>
      </c>
      <c r="L676" s="58"/>
    </row>
    <row r="677" spans="1:12" s="37" customFormat="1" ht="47.25">
      <c r="A677" s="59" t="s">
        <v>972</v>
      </c>
      <c r="B677" s="60">
        <v>45226</v>
      </c>
      <c r="C677" s="59" t="s">
        <v>27</v>
      </c>
      <c r="D677" s="59" t="s">
        <v>973</v>
      </c>
      <c r="E677" s="60">
        <v>45226</v>
      </c>
      <c r="F677" s="61">
        <v>3945.127</v>
      </c>
      <c r="G677" s="61">
        <v>3945.127</v>
      </c>
      <c r="H677" s="62">
        <v>2.57</v>
      </c>
      <c r="I677" s="62">
        <f t="shared" si="20"/>
        <v>10138.97639</v>
      </c>
      <c r="J677" s="62">
        <f>I677*3/100</f>
        <v>304.16929169999997</v>
      </c>
      <c r="K677" s="62">
        <f t="shared" si="21"/>
        <v>9834.8070982999998</v>
      </c>
      <c r="L677" s="63" t="s">
        <v>46</v>
      </c>
    </row>
    <row r="678" spans="1:12" s="37" customFormat="1" ht="15">
      <c r="A678" s="54" t="s">
        <v>974</v>
      </c>
      <c r="B678" s="55">
        <v>45226</v>
      </c>
      <c r="C678" s="54" t="s">
        <v>45</v>
      </c>
      <c r="D678" s="54" t="s">
        <v>975</v>
      </c>
      <c r="E678" s="55">
        <v>45226</v>
      </c>
      <c r="F678" s="56">
        <v>1461.5229999999999</v>
      </c>
      <c r="G678" s="56">
        <v>1461.5229999999999</v>
      </c>
      <c r="H678" s="57">
        <v>5</v>
      </c>
      <c r="I678" s="57">
        <f t="shared" si="20"/>
        <v>7307.6149999999998</v>
      </c>
      <c r="J678" s="57"/>
      <c r="K678" s="57">
        <f t="shared" si="21"/>
        <v>7307.6149999999998</v>
      </c>
      <c r="L678" s="58"/>
    </row>
    <row r="679" spans="1:12" s="37" customFormat="1" ht="15">
      <c r="A679" s="54" t="s">
        <v>976</v>
      </c>
      <c r="B679" s="55">
        <v>45226</v>
      </c>
      <c r="C679" s="54" t="s">
        <v>45</v>
      </c>
      <c r="D679" s="54" t="s">
        <v>975</v>
      </c>
      <c r="E679" s="55">
        <v>45226</v>
      </c>
      <c r="F679" s="56">
        <v>126.864</v>
      </c>
      <c r="G679" s="56">
        <v>126.864</v>
      </c>
      <c r="H679" s="57">
        <v>5</v>
      </c>
      <c r="I679" s="57">
        <f t="shared" si="20"/>
        <v>634.32000000000005</v>
      </c>
      <c r="J679" s="57"/>
      <c r="K679" s="57">
        <f t="shared" si="21"/>
        <v>634.32000000000005</v>
      </c>
      <c r="L679" s="58"/>
    </row>
    <row r="680" spans="1:12" s="37" customFormat="1" ht="15">
      <c r="A680" s="54" t="s">
        <v>977</v>
      </c>
      <c r="B680" s="55">
        <v>45226</v>
      </c>
      <c r="C680" s="54" t="s">
        <v>32</v>
      </c>
      <c r="D680" s="54" t="s">
        <v>978</v>
      </c>
      <c r="E680" s="55">
        <v>45226</v>
      </c>
      <c r="F680" s="56">
        <v>346.18</v>
      </c>
      <c r="G680" s="56">
        <v>346.18</v>
      </c>
      <c r="H680" s="57">
        <v>1.98</v>
      </c>
      <c r="I680" s="57">
        <f t="shared" si="20"/>
        <v>685.43640000000005</v>
      </c>
      <c r="J680" s="57"/>
      <c r="K680" s="57">
        <f t="shared" si="21"/>
        <v>685.43640000000005</v>
      </c>
      <c r="L680" s="58"/>
    </row>
    <row r="681" spans="1:12" s="37" customFormat="1" ht="15">
      <c r="A681" s="54" t="s">
        <v>979</v>
      </c>
      <c r="B681" s="55">
        <v>45226</v>
      </c>
      <c r="C681" s="54" t="s">
        <v>32</v>
      </c>
      <c r="D681" s="54" t="s">
        <v>978</v>
      </c>
      <c r="E681" s="55">
        <v>45226</v>
      </c>
      <c r="F681" s="56">
        <v>14.64</v>
      </c>
      <c r="G681" s="56">
        <v>14.64</v>
      </c>
      <c r="H681" s="57">
        <v>1.98</v>
      </c>
      <c r="I681" s="57">
        <f t="shared" si="20"/>
        <v>28.987200000000001</v>
      </c>
      <c r="J681" s="57"/>
      <c r="K681" s="57">
        <f t="shared" si="21"/>
        <v>28.987200000000001</v>
      </c>
      <c r="L681" s="58"/>
    </row>
    <row r="682" spans="1:12" s="37" customFormat="1" ht="15">
      <c r="A682" s="54" t="s">
        <v>980</v>
      </c>
      <c r="B682" s="55">
        <v>45226</v>
      </c>
      <c r="C682" s="54" t="s">
        <v>33</v>
      </c>
      <c r="D682" s="54" t="s">
        <v>981</v>
      </c>
      <c r="E682" s="55">
        <v>45226</v>
      </c>
      <c r="F682" s="56">
        <v>44.773000000000003</v>
      </c>
      <c r="G682" s="56">
        <v>44.773000000000003</v>
      </c>
      <c r="H682" s="57">
        <v>1.93</v>
      </c>
      <c r="I682" s="57">
        <f t="shared" si="20"/>
        <v>86.41189</v>
      </c>
      <c r="J682" s="57"/>
      <c r="K682" s="57">
        <f t="shared" si="21"/>
        <v>86.41189</v>
      </c>
      <c r="L682" s="58"/>
    </row>
    <row r="683" spans="1:12" s="37" customFormat="1" ht="15">
      <c r="A683" s="54" t="s">
        <v>982</v>
      </c>
      <c r="B683" s="55">
        <v>45226</v>
      </c>
      <c r="C683" s="54" t="s">
        <v>33</v>
      </c>
      <c r="D683" s="54" t="s">
        <v>981</v>
      </c>
      <c r="E683" s="55">
        <v>45226</v>
      </c>
      <c r="F683" s="56">
        <v>558.96799999999996</v>
      </c>
      <c r="G683" s="56">
        <v>558.96799999999996</v>
      </c>
      <c r="H683" s="57">
        <v>1.93</v>
      </c>
      <c r="I683" s="57">
        <f t="shared" si="20"/>
        <v>1078.8082399999998</v>
      </c>
      <c r="J683" s="57"/>
      <c r="K683" s="57">
        <f t="shared" si="21"/>
        <v>1078.8082399999998</v>
      </c>
      <c r="L683" s="58"/>
    </row>
    <row r="684" spans="1:12" s="37" customFormat="1" ht="15">
      <c r="A684" s="54" t="s">
        <v>983</v>
      </c>
      <c r="B684" s="55">
        <v>45226</v>
      </c>
      <c r="C684" s="54" t="s">
        <v>31</v>
      </c>
      <c r="D684" s="54" t="s">
        <v>984</v>
      </c>
      <c r="E684" s="55">
        <v>45226</v>
      </c>
      <c r="F684" s="56">
        <v>511.64299999999997</v>
      </c>
      <c r="G684" s="56">
        <v>511.64299999999997</v>
      </c>
      <c r="H684" s="57">
        <v>2.42</v>
      </c>
      <c r="I684" s="57">
        <f t="shared" si="20"/>
        <v>1238.17606</v>
      </c>
      <c r="J684" s="57"/>
      <c r="K684" s="57">
        <f t="shared" si="21"/>
        <v>1238.17606</v>
      </c>
      <c r="L684" s="58"/>
    </row>
    <row r="685" spans="1:12" s="37" customFormat="1" ht="15">
      <c r="A685" s="54" t="s">
        <v>985</v>
      </c>
      <c r="B685" s="55">
        <v>45226</v>
      </c>
      <c r="C685" s="54" t="s">
        <v>31</v>
      </c>
      <c r="D685" s="54" t="s">
        <v>984</v>
      </c>
      <c r="E685" s="55">
        <v>45226</v>
      </c>
      <c r="F685" s="56">
        <v>2.08</v>
      </c>
      <c r="G685" s="56">
        <v>2.08</v>
      </c>
      <c r="H685" s="57">
        <v>2.42</v>
      </c>
      <c r="I685" s="57">
        <f t="shared" si="20"/>
        <v>5.0335999999999999</v>
      </c>
      <c r="J685" s="57"/>
      <c r="K685" s="57">
        <f t="shared" si="21"/>
        <v>5.0335999999999999</v>
      </c>
      <c r="L685" s="58"/>
    </row>
    <row r="686" spans="1:12" s="37" customFormat="1" ht="15">
      <c r="A686" s="54" t="s">
        <v>986</v>
      </c>
      <c r="B686" s="55">
        <v>45226</v>
      </c>
      <c r="C686" s="54" t="s">
        <v>30</v>
      </c>
      <c r="D686" s="54" t="s">
        <v>987</v>
      </c>
      <c r="E686" s="55">
        <v>45226</v>
      </c>
      <c r="F686" s="56">
        <v>35.049999999999997</v>
      </c>
      <c r="G686" s="56">
        <v>35.049999999999997</v>
      </c>
      <c r="H686" s="57">
        <v>2.13</v>
      </c>
      <c r="I686" s="57">
        <f t="shared" si="20"/>
        <v>74.656499999999994</v>
      </c>
      <c r="J686" s="57"/>
      <c r="K686" s="57">
        <f t="shared" si="21"/>
        <v>74.656499999999994</v>
      </c>
      <c r="L686" s="58"/>
    </row>
    <row r="687" spans="1:12" s="37" customFormat="1" ht="15">
      <c r="A687" s="54" t="s">
        <v>988</v>
      </c>
      <c r="B687" s="55">
        <v>45226</v>
      </c>
      <c r="C687" s="54" t="s">
        <v>30</v>
      </c>
      <c r="D687" s="54" t="s">
        <v>987</v>
      </c>
      <c r="E687" s="55">
        <v>45226</v>
      </c>
      <c r="F687" s="56">
        <v>61.32</v>
      </c>
      <c r="G687" s="56">
        <v>61.32</v>
      </c>
      <c r="H687" s="57">
        <v>2.13</v>
      </c>
      <c r="I687" s="57">
        <f t="shared" si="20"/>
        <v>130.61159999999998</v>
      </c>
      <c r="J687" s="57"/>
      <c r="K687" s="57">
        <f t="shared" si="21"/>
        <v>130.61159999999998</v>
      </c>
      <c r="L687" s="58"/>
    </row>
    <row r="688" spans="1:12" s="37" customFormat="1" ht="15">
      <c r="A688" s="54" t="s">
        <v>989</v>
      </c>
      <c r="B688" s="55">
        <v>45226</v>
      </c>
      <c r="C688" s="54" t="s">
        <v>30</v>
      </c>
      <c r="D688" s="54" t="s">
        <v>987</v>
      </c>
      <c r="E688" s="55">
        <v>45226</v>
      </c>
      <c r="F688" s="56">
        <v>12.3</v>
      </c>
      <c r="G688" s="56">
        <v>12.3</v>
      </c>
      <c r="H688" s="57">
        <v>2.13</v>
      </c>
      <c r="I688" s="57">
        <f t="shared" si="20"/>
        <v>26.199000000000002</v>
      </c>
      <c r="J688" s="57"/>
      <c r="K688" s="57">
        <f t="shared" si="21"/>
        <v>26.199000000000002</v>
      </c>
      <c r="L688" s="58"/>
    </row>
    <row r="689" spans="1:12" s="37" customFormat="1" ht="15">
      <c r="A689" s="54" t="s">
        <v>990</v>
      </c>
      <c r="B689" s="55">
        <v>45226</v>
      </c>
      <c r="C689" s="54" t="s">
        <v>34</v>
      </c>
      <c r="D689" s="54" t="s">
        <v>991</v>
      </c>
      <c r="E689" s="55">
        <v>45226</v>
      </c>
      <c r="F689" s="56">
        <v>15.9</v>
      </c>
      <c r="G689" s="56">
        <v>15.9</v>
      </c>
      <c r="H689" s="57">
        <v>2.0699999999999998</v>
      </c>
      <c r="I689" s="57">
        <f t="shared" si="20"/>
        <v>32.912999999999997</v>
      </c>
      <c r="J689" s="57"/>
      <c r="K689" s="57">
        <f t="shared" si="21"/>
        <v>32.912999999999997</v>
      </c>
      <c r="L689" s="58"/>
    </row>
    <row r="690" spans="1:12" s="37" customFormat="1" ht="15">
      <c r="A690" s="54" t="s">
        <v>992</v>
      </c>
      <c r="B690" s="55">
        <v>45226</v>
      </c>
      <c r="C690" s="54" t="s">
        <v>34</v>
      </c>
      <c r="D690" s="54" t="s">
        <v>991</v>
      </c>
      <c r="E690" s="55">
        <v>45226</v>
      </c>
      <c r="F690" s="56">
        <v>214.98</v>
      </c>
      <c r="G690" s="56">
        <v>214.98</v>
      </c>
      <c r="H690" s="57">
        <v>2.0699999999999998</v>
      </c>
      <c r="I690" s="57">
        <f t="shared" si="20"/>
        <v>445.00859999999994</v>
      </c>
      <c r="J690" s="57"/>
      <c r="K690" s="57">
        <f t="shared" si="21"/>
        <v>445.00859999999994</v>
      </c>
      <c r="L690" s="58"/>
    </row>
    <row r="691" spans="1:12" s="37" customFormat="1" ht="15">
      <c r="A691" s="54" t="s">
        <v>993</v>
      </c>
      <c r="B691" s="55">
        <v>45226</v>
      </c>
      <c r="C691" s="54" t="s">
        <v>23</v>
      </c>
      <c r="D691" s="54" t="s">
        <v>994</v>
      </c>
      <c r="E691" s="55">
        <v>45226</v>
      </c>
      <c r="F691" s="56">
        <v>276.86200000000002</v>
      </c>
      <c r="G691" s="56">
        <v>276.86200000000002</v>
      </c>
      <c r="H691" s="57">
        <v>2.27</v>
      </c>
      <c r="I691" s="57">
        <f t="shared" si="20"/>
        <v>628.47674000000006</v>
      </c>
      <c r="J691" s="57"/>
      <c r="K691" s="57">
        <f t="shared" si="21"/>
        <v>628.47674000000006</v>
      </c>
      <c r="L691" s="58"/>
    </row>
    <row r="692" spans="1:12" s="37" customFormat="1" ht="15">
      <c r="A692" s="54" t="s">
        <v>995</v>
      </c>
      <c r="B692" s="55">
        <v>45226</v>
      </c>
      <c r="C692" s="54" t="s">
        <v>23</v>
      </c>
      <c r="D692" s="54" t="s">
        <v>994</v>
      </c>
      <c r="E692" s="55">
        <v>45226</v>
      </c>
      <c r="F692" s="56">
        <v>12.4</v>
      </c>
      <c r="G692" s="56">
        <v>12.4</v>
      </c>
      <c r="H692" s="57">
        <v>2.27</v>
      </c>
      <c r="I692" s="57">
        <f t="shared" si="20"/>
        <v>28.148</v>
      </c>
      <c r="J692" s="57"/>
      <c r="K692" s="57">
        <f t="shared" si="21"/>
        <v>28.148</v>
      </c>
      <c r="L692" s="58"/>
    </row>
    <row r="693" spans="1:12" s="37" customFormat="1" ht="15">
      <c r="A693" s="54" t="s">
        <v>996</v>
      </c>
      <c r="B693" s="55">
        <v>45226</v>
      </c>
      <c r="C693" s="54" t="s">
        <v>23</v>
      </c>
      <c r="D693" s="54" t="s">
        <v>994</v>
      </c>
      <c r="E693" s="55">
        <v>45226</v>
      </c>
      <c r="F693" s="56">
        <v>587.899</v>
      </c>
      <c r="G693" s="56">
        <v>587.899</v>
      </c>
      <c r="H693" s="57">
        <v>2.27</v>
      </c>
      <c r="I693" s="57">
        <f t="shared" si="20"/>
        <v>1334.5307299999999</v>
      </c>
      <c r="J693" s="57"/>
      <c r="K693" s="57">
        <f t="shared" si="21"/>
        <v>1334.5307299999999</v>
      </c>
      <c r="L693" s="58"/>
    </row>
    <row r="694" spans="1:12" s="37" customFormat="1" ht="15">
      <c r="A694" s="54" t="s">
        <v>997</v>
      </c>
      <c r="B694" s="55">
        <v>45226</v>
      </c>
      <c r="C694" s="54" t="s">
        <v>23</v>
      </c>
      <c r="D694" s="54" t="s">
        <v>994</v>
      </c>
      <c r="E694" s="55">
        <v>45226</v>
      </c>
      <c r="F694" s="56">
        <v>11.2</v>
      </c>
      <c r="G694" s="56">
        <v>11.2</v>
      </c>
      <c r="H694" s="57">
        <v>2.27</v>
      </c>
      <c r="I694" s="57">
        <f t="shared" si="20"/>
        <v>25.423999999999999</v>
      </c>
      <c r="J694" s="57"/>
      <c r="K694" s="57">
        <f t="shared" si="21"/>
        <v>25.423999999999999</v>
      </c>
      <c r="L694" s="58"/>
    </row>
    <row r="695" spans="1:12" s="37" customFormat="1" ht="15">
      <c r="A695" s="54" t="s">
        <v>998</v>
      </c>
      <c r="B695" s="55">
        <v>45226</v>
      </c>
      <c r="C695" s="54" t="s">
        <v>23</v>
      </c>
      <c r="D695" s="54" t="s">
        <v>994</v>
      </c>
      <c r="E695" s="55">
        <v>45226</v>
      </c>
      <c r="F695" s="56">
        <v>740.67399999999998</v>
      </c>
      <c r="G695" s="56">
        <v>740.67399999999998</v>
      </c>
      <c r="H695" s="57">
        <v>2.27</v>
      </c>
      <c r="I695" s="57">
        <f t="shared" si="20"/>
        <v>1681.32998</v>
      </c>
      <c r="J695" s="57"/>
      <c r="K695" s="57">
        <f t="shared" si="21"/>
        <v>1681.32998</v>
      </c>
      <c r="L695" s="58"/>
    </row>
    <row r="696" spans="1:12" s="37" customFormat="1" ht="15">
      <c r="A696" s="54" t="s">
        <v>999</v>
      </c>
      <c r="B696" s="55">
        <v>45226</v>
      </c>
      <c r="C696" s="54" t="s">
        <v>27</v>
      </c>
      <c r="D696" s="54" t="s">
        <v>1000</v>
      </c>
      <c r="E696" s="55">
        <v>45226</v>
      </c>
      <c r="F696" s="56">
        <v>2152.84</v>
      </c>
      <c r="G696" s="56">
        <v>2152.84</v>
      </c>
      <c r="H696" s="57">
        <v>2.57</v>
      </c>
      <c r="I696" s="57">
        <f t="shared" si="20"/>
        <v>5532.7988000000005</v>
      </c>
      <c r="J696" s="57"/>
      <c r="K696" s="57">
        <f t="shared" si="21"/>
        <v>5532.7988000000005</v>
      </c>
      <c r="L696" s="58"/>
    </row>
    <row r="697" spans="1:12" s="37" customFormat="1" ht="15">
      <c r="A697" s="54" t="s">
        <v>1001</v>
      </c>
      <c r="B697" s="55">
        <v>45226</v>
      </c>
      <c r="C697" s="54" t="s">
        <v>27</v>
      </c>
      <c r="D697" s="54" t="s">
        <v>1000</v>
      </c>
      <c r="E697" s="55">
        <v>45226</v>
      </c>
      <c r="F697" s="56">
        <v>28.8</v>
      </c>
      <c r="G697" s="56">
        <v>28.8</v>
      </c>
      <c r="H697" s="57">
        <v>2.57</v>
      </c>
      <c r="I697" s="57">
        <f t="shared" si="20"/>
        <v>74.015999999999991</v>
      </c>
      <c r="J697" s="57"/>
      <c r="K697" s="57">
        <f t="shared" si="21"/>
        <v>74.015999999999991</v>
      </c>
      <c r="L697" s="58"/>
    </row>
    <row r="698" spans="1:12" s="37" customFormat="1" ht="15">
      <c r="A698" s="54" t="s">
        <v>1002</v>
      </c>
      <c r="B698" s="55">
        <v>45226</v>
      </c>
      <c r="C698" s="54" t="s">
        <v>27</v>
      </c>
      <c r="D698" s="54" t="s">
        <v>1000</v>
      </c>
      <c r="E698" s="55">
        <v>45226</v>
      </c>
      <c r="F698" s="56">
        <v>19.36</v>
      </c>
      <c r="G698" s="56">
        <v>19.36</v>
      </c>
      <c r="H698" s="57">
        <v>2.57</v>
      </c>
      <c r="I698" s="57">
        <f t="shared" si="20"/>
        <v>49.755199999999995</v>
      </c>
      <c r="J698" s="57"/>
      <c r="K698" s="57">
        <f t="shared" si="21"/>
        <v>49.755199999999995</v>
      </c>
      <c r="L698" s="58"/>
    </row>
    <row r="699" spans="1:12" s="37" customFormat="1" ht="15">
      <c r="A699" s="54" t="s">
        <v>1003</v>
      </c>
      <c r="B699" s="55">
        <v>45226</v>
      </c>
      <c r="C699" s="54" t="s">
        <v>27</v>
      </c>
      <c r="D699" s="54" t="s">
        <v>1000</v>
      </c>
      <c r="E699" s="55">
        <v>45226</v>
      </c>
      <c r="F699" s="56">
        <v>22.623999999999999</v>
      </c>
      <c r="G699" s="56">
        <v>22.623999999999999</v>
      </c>
      <c r="H699" s="57">
        <v>2.57</v>
      </c>
      <c r="I699" s="57">
        <f t="shared" si="20"/>
        <v>58.143679999999996</v>
      </c>
      <c r="J699" s="57"/>
      <c r="K699" s="57">
        <f t="shared" si="21"/>
        <v>58.143679999999996</v>
      </c>
      <c r="L699" s="58"/>
    </row>
    <row r="700" spans="1:12" s="37" customFormat="1" ht="15">
      <c r="A700" s="54" t="s">
        <v>1004</v>
      </c>
      <c r="B700" s="55">
        <v>45226</v>
      </c>
      <c r="C700" s="54" t="s">
        <v>28</v>
      </c>
      <c r="D700" s="54" t="s">
        <v>1005</v>
      </c>
      <c r="E700" s="55">
        <v>45226</v>
      </c>
      <c r="F700" s="56">
        <v>1496.422</v>
      </c>
      <c r="G700" s="56">
        <v>1496.422</v>
      </c>
      <c r="H700" s="57">
        <v>2.57</v>
      </c>
      <c r="I700" s="57">
        <f t="shared" si="20"/>
        <v>3845.8045399999996</v>
      </c>
      <c r="J700" s="57"/>
      <c r="K700" s="57">
        <f t="shared" si="21"/>
        <v>3845.8045399999996</v>
      </c>
      <c r="L700" s="58"/>
    </row>
    <row r="701" spans="1:12" s="37" customFormat="1" ht="15">
      <c r="A701" s="54" t="s">
        <v>1006</v>
      </c>
      <c r="B701" s="55">
        <v>45226</v>
      </c>
      <c r="C701" s="54" t="s">
        <v>28</v>
      </c>
      <c r="D701" s="54" t="s">
        <v>1005</v>
      </c>
      <c r="E701" s="55">
        <v>45226</v>
      </c>
      <c r="F701" s="56">
        <v>100.96</v>
      </c>
      <c r="G701" s="56">
        <v>100.96</v>
      </c>
      <c r="H701" s="57">
        <v>2.57</v>
      </c>
      <c r="I701" s="57">
        <f t="shared" si="20"/>
        <v>259.46719999999999</v>
      </c>
      <c r="J701" s="57"/>
      <c r="K701" s="57">
        <f t="shared" si="21"/>
        <v>259.46719999999999</v>
      </c>
      <c r="L701" s="58"/>
    </row>
    <row r="702" spans="1:12" s="37" customFormat="1" ht="15">
      <c r="A702" s="54" t="s">
        <v>1007</v>
      </c>
      <c r="B702" s="55">
        <v>45226</v>
      </c>
      <c r="C702" s="54" t="s">
        <v>28</v>
      </c>
      <c r="D702" s="54" t="s">
        <v>1005</v>
      </c>
      <c r="E702" s="55">
        <v>45226</v>
      </c>
      <c r="F702" s="56">
        <v>11.2</v>
      </c>
      <c r="G702" s="56">
        <v>11.2</v>
      </c>
      <c r="H702" s="57">
        <v>2.57</v>
      </c>
      <c r="I702" s="57">
        <f t="shared" si="20"/>
        <v>28.783999999999995</v>
      </c>
      <c r="J702" s="57"/>
      <c r="K702" s="57">
        <f t="shared" si="21"/>
        <v>28.783999999999995</v>
      </c>
      <c r="L702" s="58"/>
    </row>
    <row r="703" spans="1:12" s="37" customFormat="1" ht="15">
      <c r="A703" s="54" t="s">
        <v>1008</v>
      </c>
      <c r="B703" s="55">
        <v>45226</v>
      </c>
      <c r="C703" s="54" t="s">
        <v>30</v>
      </c>
      <c r="D703" s="54" t="s">
        <v>1009</v>
      </c>
      <c r="E703" s="55">
        <v>45226</v>
      </c>
      <c r="F703" s="56">
        <v>261.95400000000001</v>
      </c>
      <c r="G703" s="56">
        <v>261.95400000000001</v>
      </c>
      <c r="H703" s="57">
        <v>2.13</v>
      </c>
      <c r="I703" s="57">
        <f t="shared" si="20"/>
        <v>557.96201999999994</v>
      </c>
      <c r="J703" s="57"/>
      <c r="K703" s="57">
        <f t="shared" si="21"/>
        <v>557.96201999999994</v>
      </c>
      <c r="L703" s="58"/>
    </row>
    <row r="704" spans="1:12" s="37" customFormat="1" ht="15">
      <c r="A704" s="54" t="s">
        <v>1010</v>
      </c>
      <c r="B704" s="55">
        <v>45226</v>
      </c>
      <c r="C704" s="54" t="s">
        <v>30</v>
      </c>
      <c r="D704" s="54" t="s">
        <v>1009</v>
      </c>
      <c r="E704" s="55">
        <v>45226</v>
      </c>
      <c r="F704" s="56">
        <v>59.783999999999999</v>
      </c>
      <c r="G704" s="56">
        <v>59.783999999999999</v>
      </c>
      <c r="H704" s="57">
        <v>2.13</v>
      </c>
      <c r="I704" s="57">
        <f t="shared" si="20"/>
        <v>127.33991999999999</v>
      </c>
      <c r="J704" s="57"/>
      <c r="K704" s="57">
        <f t="shared" si="21"/>
        <v>127.33991999999999</v>
      </c>
      <c r="L704" s="58"/>
    </row>
    <row r="705" spans="1:12" s="37" customFormat="1" ht="15">
      <c r="A705" s="54" t="s">
        <v>1011</v>
      </c>
      <c r="B705" s="55">
        <v>45227</v>
      </c>
      <c r="C705" s="54" t="s">
        <v>45</v>
      </c>
      <c r="D705" s="54" t="s">
        <v>1012</v>
      </c>
      <c r="E705" s="55">
        <v>45227</v>
      </c>
      <c r="F705" s="56">
        <v>13.824</v>
      </c>
      <c r="G705" s="56">
        <v>13.824</v>
      </c>
      <c r="H705" s="57">
        <v>5</v>
      </c>
      <c r="I705" s="57">
        <f t="shared" si="20"/>
        <v>69.12</v>
      </c>
      <c r="J705" s="57"/>
      <c r="K705" s="57">
        <f t="shared" si="21"/>
        <v>69.12</v>
      </c>
      <c r="L705" s="58"/>
    </row>
    <row r="706" spans="1:12" s="37" customFormat="1" ht="15">
      <c r="A706" s="54" t="s">
        <v>1013</v>
      </c>
      <c r="B706" s="55">
        <v>45227</v>
      </c>
      <c r="C706" s="54" t="s">
        <v>45</v>
      </c>
      <c r="D706" s="54" t="s">
        <v>1012</v>
      </c>
      <c r="E706" s="55">
        <v>45227</v>
      </c>
      <c r="F706" s="56">
        <v>1216.83</v>
      </c>
      <c r="G706" s="56">
        <v>1216.83</v>
      </c>
      <c r="H706" s="57">
        <v>5</v>
      </c>
      <c r="I706" s="57">
        <f t="shared" si="20"/>
        <v>6084.15</v>
      </c>
      <c r="J706" s="57"/>
      <c r="K706" s="57">
        <f t="shared" si="21"/>
        <v>6084.15</v>
      </c>
      <c r="L706" s="58"/>
    </row>
    <row r="707" spans="1:12" s="37" customFormat="1" ht="15">
      <c r="A707" s="54" t="s">
        <v>1014</v>
      </c>
      <c r="B707" s="55">
        <v>45227</v>
      </c>
      <c r="C707" s="54" t="s">
        <v>38</v>
      </c>
      <c r="D707" s="54" t="s">
        <v>1015</v>
      </c>
      <c r="E707" s="55">
        <v>45227</v>
      </c>
      <c r="F707" s="56">
        <v>528.81600000000003</v>
      </c>
      <c r="G707" s="56">
        <v>528.81600000000003</v>
      </c>
      <c r="H707" s="57">
        <v>2.57</v>
      </c>
      <c r="I707" s="57">
        <f t="shared" si="20"/>
        <v>1359.0571199999999</v>
      </c>
      <c r="J707" s="57"/>
      <c r="K707" s="57">
        <f t="shared" si="21"/>
        <v>1359.0571199999999</v>
      </c>
      <c r="L707" s="58"/>
    </row>
    <row r="708" spans="1:12" s="37" customFormat="1" ht="47.25">
      <c r="A708" s="59" t="s">
        <v>1016</v>
      </c>
      <c r="B708" s="60">
        <v>45227</v>
      </c>
      <c r="C708" s="59" t="s">
        <v>40</v>
      </c>
      <c r="D708" s="59" t="s">
        <v>1017</v>
      </c>
      <c r="E708" s="60">
        <v>45227</v>
      </c>
      <c r="F708" s="61">
        <v>237.774</v>
      </c>
      <c r="G708" s="61">
        <v>237.774</v>
      </c>
      <c r="H708" s="62">
        <v>2.57</v>
      </c>
      <c r="I708" s="62">
        <f t="shared" si="20"/>
        <v>611.07917999999995</v>
      </c>
      <c r="J708" s="62">
        <f t="shared" ref="J708:J713" si="22">I708*3/100</f>
        <v>18.3323754</v>
      </c>
      <c r="K708" s="62">
        <f t="shared" si="21"/>
        <v>592.7468045999999</v>
      </c>
      <c r="L708" s="63" t="s">
        <v>46</v>
      </c>
    </row>
    <row r="709" spans="1:12" s="37" customFormat="1" ht="47.25">
      <c r="A709" s="59" t="s">
        <v>1018</v>
      </c>
      <c r="B709" s="60">
        <v>45227</v>
      </c>
      <c r="C709" s="59" t="s">
        <v>40</v>
      </c>
      <c r="D709" s="59" t="s">
        <v>1017</v>
      </c>
      <c r="E709" s="60">
        <v>45227</v>
      </c>
      <c r="F709" s="61">
        <v>2831.8989999999999</v>
      </c>
      <c r="G709" s="61">
        <v>2831.8989999999999</v>
      </c>
      <c r="H709" s="62">
        <v>2.57</v>
      </c>
      <c r="I709" s="62">
        <f t="shared" si="20"/>
        <v>7277.9804299999996</v>
      </c>
      <c r="J709" s="62">
        <f t="shared" si="22"/>
        <v>218.33941289999999</v>
      </c>
      <c r="K709" s="62">
        <f t="shared" si="21"/>
        <v>7059.6410170999998</v>
      </c>
      <c r="L709" s="63" t="s">
        <v>46</v>
      </c>
    </row>
    <row r="710" spans="1:12" s="37" customFormat="1" ht="47.25">
      <c r="A710" s="59" t="s">
        <v>1019</v>
      </c>
      <c r="B710" s="60">
        <v>45227</v>
      </c>
      <c r="C710" s="59" t="s">
        <v>40</v>
      </c>
      <c r="D710" s="59" t="s">
        <v>1017</v>
      </c>
      <c r="E710" s="60">
        <v>45227</v>
      </c>
      <c r="F710" s="61">
        <v>9.3260000000000005</v>
      </c>
      <c r="G710" s="61">
        <v>9.3260000000000005</v>
      </c>
      <c r="H710" s="62">
        <v>2.57</v>
      </c>
      <c r="I710" s="62">
        <f t="shared" si="20"/>
        <v>23.96782</v>
      </c>
      <c r="J710" s="62">
        <f t="shared" si="22"/>
        <v>0.71903459999999997</v>
      </c>
      <c r="K710" s="62">
        <f t="shared" si="21"/>
        <v>23.248785399999999</v>
      </c>
      <c r="L710" s="63" t="s">
        <v>46</v>
      </c>
    </row>
    <row r="711" spans="1:12" s="37" customFormat="1" ht="47.25">
      <c r="A711" s="59" t="s">
        <v>1020</v>
      </c>
      <c r="B711" s="60">
        <v>45227</v>
      </c>
      <c r="C711" s="59" t="s">
        <v>37</v>
      </c>
      <c r="D711" s="59" t="s">
        <v>1017</v>
      </c>
      <c r="E711" s="60">
        <v>45227</v>
      </c>
      <c r="F711" s="61">
        <v>2319.3919999999998</v>
      </c>
      <c r="G711" s="61">
        <v>2319.3919999999998</v>
      </c>
      <c r="H711" s="62">
        <v>2.34</v>
      </c>
      <c r="I711" s="62">
        <f t="shared" si="20"/>
        <v>5427.3772799999997</v>
      </c>
      <c r="J711" s="62">
        <f t="shared" si="22"/>
        <v>162.8213184</v>
      </c>
      <c r="K711" s="62">
        <f t="shared" si="21"/>
        <v>5264.5559616</v>
      </c>
      <c r="L711" s="63" t="s">
        <v>46</v>
      </c>
    </row>
    <row r="712" spans="1:12" s="37" customFormat="1" ht="47.25">
      <c r="A712" s="59" t="s">
        <v>1021</v>
      </c>
      <c r="B712" s="60">
        <v>45227</v>
      </c>
      <c r="C712" s="59" t="s">
        <v>37</v>
      </c>
      <c r="D712" s="59" t="s">
        <v>1017</v>
      </c>
      <c r="E712" s="60">
        <v>45227</v>
      </c>
      <c r="F712" s="61">
        <v>238.82</v>
      </c>
      <c r="G712" s="61">
        <v>238.82</v>
      </c>
      <c r="H712" s="62">
        <v>2.34</v>
      </c>
      <c r="I712" s="62">
        <f t="shared" ref="I712:I775" si="23">G712*H712</f>
        <v>558.83879999999999</v>
      </c>
      <c r="J712" s="62">
        <f t="shared" si="22"/>
        <v>16.765163999999999</v>
      </c>
      <c r="K712" s="62">
        <f t="shared" ref="K712:K775" si="24">I712-J712</f>
        <v>542.07363599999996</v>
      </c>
      <c r="L712" s="63" t="s">
        <v>46</v>
      </c>
    </row>
    <row r="713" spans="1:12" s="37" customFormat="1" ht="47.25">
      <c r="A713" s="59" t="s">
        <v>1022</v>
      </c>
      <c r="B713" s="60">
        <v>45227</v>
      </c>
      <c r="C713" s="59" t="s">
        <v>37</v>
      </c>
      <c r="D713" s="59" t="s">
        <v>1017</v>
      </c>
      <c r="E713" s="60">
        <v>45227</v>
      </c>
      <c r="F713" s="61">
        <v>11.92</v>
      </c>
      <c r="G713" s="61">
        <v>11.92</v>
      </c>
      <c r="H713" s="62">
        <v>2.34</v>
      </c>
      <c r="I713" s="62">
        <f t="shared" si="23"/>
        <v>27.892799999999998</v>
      </c>
      <c r="J713" s="62">
        <f t="shared" si="22"/>
        <v>0.83678399999999997</v>
      </c>
      <c r="K713" s="62">
        <f t="shared" si="24"/>
        <v>27.056015999999996</v>
      </c>
      <c r="L713" s="63" t="s">
        <v>46</v>
      </c>
    </row>
    <row r="714" spans="1:12" s="37" customFormat="1" ht="15">
      <c r="A714" s="54" t="s">
        <v>1023</v>
      </c>
      <c r="B714" s="55">
        <v>45227</v>
      </c>
      <c r="C714" s="54" t="s">
        <v>23</v>
      </c>
      <c r="D714" s="54" t="s">
        <v>1024</v>
      </c>
      <c r="E714" s="55">
        <v>45227</v>
      </c>
      <c r="F714" s="56">
        <v>2103.0520000000001</v>
      </c>
      <c r="G714" s="56">
        <v>2103.0520000000001</v>
      </c>
      <c r="H714" s="57">
        <v>2.27</v>
      </c>
      <c r="I714" s="57">
        <f t="shared" si="23"/>
        <v>4773.9280400000007</v>
      </c>
      <c r="J714" s="57"/>
      <c r="K714" s="57">
        <f t="shared" si="24"/>
        <v>4773.9280400000007</v>
      </c>
      <c r="L714" s="58"/>
    </row>
    <row r="715" spans="1:12" s="37" customFormat="1" ht="15">
      <c r="A715" s="54" t="s">
        <v>1025</v>
      </c>
      <c r="B715" s="55">
        <v>45227</v>
      </c>
      <c r="C715" s="54" t="s">
        <v>29</v>
      </c>
      <c r="D715" s="54" t="s">
        <v>1026</v>
      </c>
      <c r="E715" s="55">
        <v>45227</v>
      </c>
      <c r="F715" s="56">
        <v>2374.9180000000001</v>
      </c>
      <c r="G715" s="56">
        <v>2374.9180000000001</v>
      </c>
      <c r="H715" s="57">
        <v>2.04</v>
      </c>
      <c r="I715" s="57">
        <f t="shared" si="23"/>
        <v>4844.8327200000003</v>
      </c>
      <c r="J715" s="57"/>
      <c r="K715" s="57">
        <f t="shared" si="24"/>
        <v>4844.8327200000003</v>
      </c>
      <c r="L715" s="58"/>
    </row>
    <row r="716" spans="1:12" s="37" customFormat="1" ht="15">
      <c r="A716" s="54" t="s">
        <v>1027</v>
      </c>
      <c r="B716" s="55">
        <v>45227</v>
      </c>
      <c r="C716" s="54" t="s">
        <v>29</v>
      </c>
      <c r="D716" s="54" t="s">
        <v>1026</v>
      </c>
      <c r="E716" s="55">
        <v>45227</v>
      </c>
      <c r="F716" s="56">
        <v>21.5</v>
      </c>
      <c r="G716" s="56">
        <v>21.5</v>
      </c>
      <c r="H716" s="57">
        <v>2.04</v>
      </c>
      <c r="I716" s="57">
        <f t="shared" si="23"/>
        <v>43.86</v>
      </c>
      <c r="J716" s="57"/>
      <c r="K716" s="57">
        <f t="shared" si="24"/>
        <v>43.86</v>
      </c>
      <c r="L716" s="58"/>
    </row>
    <row r="717" spans="1:12" s="37" customFormat="1" ht="15">
      <c r="A717" s="54" t="s">
        <v>1028</v>
      </c>
      <c r="B717" s="55">
        <v>45227</v>
      </c>
      <c r="C717" s="54" t="s">
        <v>30</v>
      </c>
      <c r="D717" s="54" t="s">
        <v>1029</v>
      </c>
      <c r="E717" s="55">
        <v>45227</v>
      </c>
      <c r="F717" s="56">
        <v>10.4</v>
      </c>
      <c r="G717" s="56">
        <v>10.4</v>
      </c>
      <c r="H717" s="57">
        <v>2.13</v>
      </c>
      <c r="I717" s="57">
        <f t="shared" si="23"/>
        <v>22.152000000000001</v>
      </c>
      <c r="J717" s="57"/>
      <c r="K717" s="57">
        <f t="shared" si="24"/>
        <v>22.152000000000001</v>
      </c>
      <c r="L717" s="58"/>
    </row>
    <row r="718" spans="1:12" s="37" customFormat="1" ht="15">
      <c r="A718" s="54" t="s">
        <v>1030</v>
      </c>
      <c r="B718" s="55">
        <v>45227</v>
      </c>
      <c r="C718" s="54" t="s">
        <v>30</v>
      </c>
      <c r="D718" s="54" t="s">
        <v>1029</v>
      </c>
      <c r="E718" s="55">
        <v>45227</v>
      </c>
      <c r="F718" s="56">
        <v>319.13</v>
      </c>
      <c r="G718" s="56">
        <v>319.13</v>
      </c>
      <c r="H718" s="57">
        <v>2.13</v>
      </c>
      <c r="I718" s="57">
        <f t="shared" si="23"/>
        <v>679.74689999999998</v>
      </c>
      <c r="J718" s="57"/>
      <c r="K718" s="57">
        <f t="shared" si="24"/>
        <v>679.74689999999998</v>
      </c>
      <c r="L718" s="58"/>
    </row>
    <row r="719" spans="1:12" s="37" customFormat="1" ht="15">
      <c r="A719" s="54" t="s">
        <v>1031</v>
      </c>
      <c r="B719" s="55">
        <v>45227</v>
      </c>
      <c r="C719" s="54" t="s">
        <v>30</v>
      </c>
      <c r="D719" s="54" t="s">
        <v>1029</v>
      </c>
      <c r="E719" s="55">
        <v>45227</v>
      </c>
      <c r="F719" s="56">
        <v>139.83099999999999</v>
      </c>
      <c r="G719" s="56">
        <v>139.83099999999999</v>
      </c>
      <c r="H719" s="57">
        <v>2.13</v>
      </c>
      <c r="I719" s="57">
        <f t="shared" si="23"/>
        <v>297.84002999999996</v>
      </c>
      <c r="J719" s="57"/>
      <c r="K719" s="57">
        <f t="shared" si="24"/>
        <v>297.84002999999996</v>
      </c>
      <c r="L719" s="58"/>
    </row>
    <row r="720" spans="1:12" s="37" customFormat="1" ht="15">
      <c r="A720" s="54" t="s">
        <v>1032</v>
      </c>
      <c r="B720" s="55">
        <v>45227</v>
      </c>
      <c r="C720" s="54" t="s">
        <v>30</v>
      </c>
      <c r="D720" s="54" t="s">
        <v>1029</v>
      </c>
      <c r="E720" s="55">
        <v>45227</v>
      </c>
      <c r="F720" s="56">
        <v>12.74</v>
      </c>
      <c r="G720" s="56">
        <v>12.74</v>
      </c>
      <c r="H720" s="57">
        <v>2.13</v>
      </c>
      <c r="I720" s="57">
        <f t="shared" si="23"/>
        <v>27.136199999999999</v>
      </c>
      <c r="J720" s="57"/>
      <c r="K720" s="57">
        <f t="shared" si="24"/>
        <v>27.136199999999999</v>
      </c>
      <c r="L720" s="58"/>
    </row>
    <row r="721" spans="1:12" s="37" customFormat="1" ht="15">
      <c r="A721" s="54" t="s">
        <v>1033</v>
      </c>
      <c r="B721" s="55">
        <v>45227</v>
      </c>
      <c r="C721" s="54" t="s">
        <v>30</v>
      </c>
      <c r="D721" s="54" t="s">
        <v>1034</v>
      </c>
      <c r="E721" s="55">
        <v>45227</v>
      </c>
      <c r="F721" s="56">
        <v>759.95799999999997</v>
      </c>
      <c r="G721" s="56">
        <v>759.95799999999997</v>
      </c>
      <c r="H721" s="57">
        <v>2.13</v>
      </c>
      <c r="I721" s="57">
        <f t="shared" si="23"/>
        <v>1618.7105399999998</v>
      </c>
      <c r="J721" s="57"/>
      <c r="K721" s="57">
        <f t="shared" si="24"/>
        <v>1618.7105399999998</v>
      </c>
      <c r="L721" s="58"/>
    </row>
    <row r="722" spans="1:12" s="37" customFormat="1" ht="15">
      <c r="A722" s="54" t="s">
        <v>1035</v>
      </c>
      <c r="B722" s="55">
        <v>45227</v>
      </c>
      <c r="C722" s="54" t="s">
        <v>30</v>
      </c>
      <c r="D722" s="54" t="s">
        <v>1034</v>
      </c>
      <c r="E722" s="55">
        <v>45227</v>
      </c>
      <c r="F722" s="56">
        <v>131.636</v>
      </c>
      <c r="G722" s="56">
        <v>131.636</v>
      </c>
      <c r="H722" s="57">
        <v>2.13</v>
      </c>
      <c r="I722" s="57">
        <f t="shared" si="23"/>
        <v>280.38468</v>
      </c>
      <c r="J722" s="57"/>
      <c r="K722" s="57">
        <f t="shared" si="24"/>
        <v>280.38468</v>
      </c>
      <c r="L722" s="58"/>
    </row>
    <row r="723" spans="1:12" s="37" customFormat="1" ht="15">
      <c r="A723" s="54" t="s">
        <v>1036</v>
      </c>
      <c r="B723" s="55">
        <v>45227</v>
      </c>
      <c r="C723" s="54" t="s">
        <v>26</v>
      </c>
      <c r="D723" s="54" t="s">
        <v>1037</v>
      </c>
      <c r="E723" s="55">
        <v>45227</v>
      </c>
      <c r="F723" s="56">
        <v>639.01</v>
      </c>
      <c r="G723" s="56">
        <v>639.01</v>
      </c>
      <c r="H723" s="57">
        <v>2.57</v>
      </c>
      <c r="I723" s="57">
        <f t="shared" si="23"/>
        <v>1642.2556999999999</v>
      </c>
      <c r="J723" s="57"/>
      <c r="K723" s="57">
        <f t="shared" si="24"/>
        <v>1642.2556999999999</v>
      </c>
      <c r="L723" s="58"/>
    </row>
    <row r="724" spans="1:12" s="37" customFormat="1" ht="15">
      <c r="A724" s="54" t="s">
        <v>1038</v>
      </c>
      <c r="B724" s="55">
        <v>45227</v>
      </c>
      <c r="C724" s="54" t="s">
        <v>26</v>
      </c>
      <c r="D724" s="54" t="s">
        <v>1037</v>
      </c>
      <c r="E724" s="55">
        <v>45227</v>
      </c>
      <c r="F724" s="56">
        <v>21.32</v>
      </c>
      <c r="G724" s="56">
        <v>21.32</v>
      </c>
      <c r="H724" s="57">
        <v>2.57</v>
      </c>
      <c r="I724" s="57">
        <f t="shared" si="23"/>
        <v>54.792400000000001</v>
      </c>
      <c r="J724" s="57"/>
      <c r="K724" s="57">
        <f t="shared" si="24"/>
        <v>54.792400000000001</v>
      </c>
      <c r="L724" s="58"/>
    </row>
    <row r="725" spans="1:12" s="37" customFormat="1" ht="15">
      <c r="A725" s="54" t="s">
        <v>1039</v>
      </c>
      <c r="B725" s="55">
        <v>45227</v>
      </c>
      <c r="C725" s="54" t="s">
        <v>26</v>
      </c>
      <c r="D725" s="54" t="s">
        <v>1037</v>
      </c>
      <c r="E725" s="55">
        <v>45227</v>
      </c>
      <c r="F725" s="56">
        <v>17.02</v>
      </c>
      <c r="G725" s="56">
        <v>17.02</v>
      </c>
      <c r="H725" s="57">
        <v>2.57</v>
      </c>
      <c r="I725" s="57">
        <f t="shared" si="23"/>
        <v>43.741399999999999</v>
      </c>
      <c r="J725" s="57"/>
      <c r="K725" s="57">
        <f t="shared" si="24"/>
        <v>43.741399999999999</v>
      </c>
      <c r="L725" s="58"/>
    </row>
    <row r="726" spans="1:12" s="37" customFormat="1" ht="15">
      <c r="A726" s="54" t="s">
        <v>1040</v>
      </c>
      <c r="B726" s="55">
        <v>45227</v>
      </c>
      <c r="C726" s="54" t="s">
        <v>25</v>
      </c>
      <c r="D726" s="54" t="s">
        <v>1041</v>
      </c>
      <c r="E726" s="55">
        <v>45227</v>
      </c>
      <c r="F726" s="56">
        <v>1000.415</v>
      </c>
      <c r="G726" s="56">
        <v>1000.415</v>
      </c>
      <c r="H726" s="57">
        <v>2.27</v>
      </c>
      <c r="I726" s="57">
        <f t="shared" si="23"/>
        <v>2270.9420500000001</v>
      </c>
      <c r="J726" s="57"/>
      <c r="K726" s="57">
        <f t="shared" si="24"/>
        <v>2270.9420500000001</v>
      </c>
      <c r="L726" s="58"/>
    </row>
    <row r="727" spans="1:12" s="37" customFormat="1" ht="15">
      <c r="A727" s="54" t="s">
        <v>1042</v>
      </c>
      <c r="B727" s="55">
        <v>45227</v>
      </c>
      <c r="C727" s="54" t="s">
        <v>25</v>
      </c>
      <c r="D727" s="54" t="s">
        <v>1041</v>
      </c>
      <c r="E727" s="55">
        <v>45227</v>
      </c>
      <c r="F727" s="56">
        <v>112.105</v>
      </c>
      <c r="G727" s="56">
        <v>112.105</v>
      </c>
      <c r="H727" s="57">
        <v>2.27</v>
      </c>
      <c r="I727" s="57">
        <f t="shared" si="23"/>
        <v>254.47835000000001</v>
      </c>
      <c r="J727" s="57"/>
      <c r="K727" s="57">
        <f t="shared" si="24"/>
        <v>254.47835000000001</v>
      </c>
      <c r="L727" s="58"/>
    </row>
    <row r="728" spans="1:12" s="37" customFormat="1" ht="15">
      <c r="A728" s="54" t="s">
        <v>1043</v>
      </c>
      <c r="B728" s="55">
        <v>45227</v>
      </c>
      <c r="C728" s="54" t="s">
        <v>25</v>
      </c>
      <c r="D728" s="54" t="s">
        <v>1041</v>
      </c>
      <c r="E728" s="55">
        <v>45227</v>
      </c>
      <c r="F728" s="56">
        <v>13.02</v>
      </c>
      <c r="G728" s="56">
        <v>13.02</v>
      </c>
      <c r="H728" s="57">
        <v>2.27</v>
      </c>
      <c r="I728" s="57">
        <f t="shared" si="23"/>
        <v>29.555399999999999</v>
      </c>
      <c r="J728" s="57"/>
      <c r="K728" s="57">
        <f t="shared" si="24"/>
        <v>29.555399999999999</v>
      </c>
      <c r="L728" s="58"/>
    </row>
    <row r="729" spans="1:12" s="37" customFormat="1" ht="15">
      <c r="A729" s="54" t="s">
        <v>1044</v>
      </c>
      <c r="B729" s="55">
        <v>45227</v>
      </c>
      <c r="C729" s="54" t="s">
        <v>25</v>
      </c>
      <c r="D729" s="54" t="s">
        <v>1045</v>
      </c>
      <c r="E729" s="55">
        <v>45227</v>
      </c>
      <c r="F729" s="56">
        <v>284.64600000000002</v>
      </c>
      <c r="G729" s="56">
        <v>284.64600000000002</v>
      </c>
      <c r="H729" s="57">
        <v>2.27</v>
      </c>
      <c r="I729" s="57">
        <f t="shared" si="23"/>
        <v>646.14642000000003</v>
      </c>
      <c r="J729" s="57"/>
      <c r="K729" s="57">
        <f t="shared" si="24"/>
        <v>646.14642000000003</v>
      </c>
      <c r="L729" s="58"/>
    </row>
    <row r="730" spans="1:12" s="37" customFormat="1" ht="15">
      <c r="A730" s="54" t="s">
        <v>1046</v>
      </c>
      <c r="B730" s="55">
        <v>45227</v>
      </c>
      <c r="C730" s="54" t="s">
        <v>25</v>
      </c>
      <c r="D730" s="54" t="s">
        <v>1045</v>
      </c>
      <c r="E730" s="55">
        <v>45227</v>
      </c>
      <c r="F730" s="56">
        <v>144.15799999999999</v>
      </c>
      <c r="G730" s="56">
        <v>144.15799999999999</v>
      </c>
      <c r="H730" s="57">
        <v>2.27</v>
      </c>
      <c r="I730" s="57">
        <f t="shared" si="23"/>
        <v>327.23865999999998</v>
      </c>
      <c r="J730" s="57"/>
      <c r="K730" s="57">
        <f t="shared" si="24"/>
        <v>327.23865999999998</v>
      </c>
      <c r="L730" s="58"/>
    </row>
    <row r="731" spans="1:12" s="37" customFormat="1" ht="15">
      <c r="A731" s="54" t="s">
        <v>1047</v>
      </c>
      <c r="B731" s="55">
        <v>45227</v>
      </c>
      <c r="C731" s="54" t="s">
        <v>25</v>
      </c>
      <c r="D731" s="54" t="s">
        <v>1045</v>
      </c>
      <c r="E731" s="55">
        <v>45227</v>
      </c>
      <c r="F731" s="56">
        <v>14.46</v>
      </c>
      <c r="G731" s="56">
        <v>14.46</v>
      </c>
      <c r="H731" s="57">
        <v>2.27</v>
      </c>
      <c r="I731" s="57">
        <f t="shared" si="23"/>
        <v>32.824200000000005</v>
      </c>
      <c r="J731" s="57"/>
      <c r="K731" s="57">
        <f t="shared" si="24"/>
        <v>32.824200000000005</v>
      </c>
      <c r="L731" s="58"/>
    </row>
    <row r="732" spans="1:12" s="37" customFormat="1" ht="15">
      <c r="A732" s="54" t="s">
        <v>1048</v>
      </c>
      <c r="B732" s="55">
        <v>45227</v>
      </c>
      <c r="C732" s="54" t="s">
        <v>34</v>
      </c>
      <c r="D732" s="54" t="s">
        <v>1049</v>
      </c>
      <c r="E732" s="55">
        <v>45227</v>
      </c>
      <c r="F732" s="56">
        <v>290.47199999999998</v>
      </c>
      <c r="G732" s="56">
        <v>290.47199999999998</v>
      </c>
      <c r="H732" s="57">
        <v>2.0699999999999998</v>
      </c>
      <c r="I732" s="57">
        <f t="shared" si="23"/>
        <v>601.27703999999994</v>
      </c>
      <c r="J732" s="57"/>
      <c r="K732" s="57">
        <f t="shared" si="24"/>
        <v>601.27703999999994</v>
      </c>
      <c r="L732" s="58"/>
    </row>
    <row r="733" spans="1:12" s="37" customFormat="1" ht="15">
      <c r="A733" s="54" t="s">
        <v>1050</v>
      </c>
      <c r="B733" s="55">
        <v>45227</v>
      </c>
      <c r="C733" s="54" t="s">
        <v>34</v>
      </c>
      <c r="D733" s="54" t="s">
        <v>1049</v>
      </c>
      <c r="E733" s="55">
        <v>45227</v>
      </c>
      <c r="F733" s="56">
        <v>7.5839999999999996</v>
      </c>
      <c r="G733" s="56">
        <v>7.5839999999999996</v>
      </c>
      <c r="H733" s="57">
        <v>2.0699999999999998</v>
      </c>
      <c r="I733" s="57">
        <f t="shared" si="23"/>
        <v>15.698879999999997</v>
      </c>
      <c r="J733" s="57"/>
      <c r="K733" s="57">
        <f t="shared" si="24"/>
        <v>15.698879999999997</v>
      </c>
      <c r="L733" s="58"/>
    </row>
    <row r="734" spans="1:12" s="37" customFormat="1" ht="15">
      <c r="A734" s="54" t="s">
        <v>1051</v>
      </c>
      <c r="B734" s="55">
        <v>45227</v>
      </c>
      <c r="C734" s="54" t="s">
        <v>34</v>
      </c>
      <c r="D734" s="54" t="s">
        <v>1049</v>
      </c>
      <c r="E734" s="55">
        <v>45227</v>
      </c>
      <c r="F734" s="56">
        <v>2.1640000000000001</v>
      </c>
      <c r="G734" s="56">
        <v>2.1640000000000001</v>
      </c>
      <c r="H734" s="57">
        <v>2.0699999999999998</v>
      </c>
      <c r="I734" s="57">
        <f t="shared" si="23"/>
        <v>4.4794799999999997</v>
      </c>
      <c r="J734" s="57"/>
      <c r="K734" s="57">
        <f t="shared" si="24"/>
        <v>4.4794799999999997</v>
      </c>
      <c r="L734" s="58"/>
    </row>
    <row r="735" spans="1:12" s="37" customFormat="1" ht="15">
      <c r="A735" s="54" t="s">
        <v>1052</v>
      </c>
      <c r="B735" s="55">
        <v>45227</v>
      </c>
      <c r="C735" s="54" t="s">
        <v>27</v>
      </c>
      <c r="D735" s="54" t="s">
        <v>1053</v>
      </c>
      <c r="E735" s="55">
        <v>45227</v>
      </c>
      <c r="F735" s="56">
        <v>779.28700000000003</v>
      </c>
      <c r="G735" s="56">
        <v>779.28700000000003</v>
      </c>
      <c r="H735" s="57">
        <v>2.57</v>
      </c>
      <c r="I735" s="57">
        <f t="shared" si="23"/>
        <v>2002.7675899999999</v>
      </c>
      <c r="J735" s="57"/>
      <c r="K735" s="57">
        <f t="shared" si="24"/>
        <v>2002.7675899999999</v>
      </c>
      <c r="L735" s="58"/>
    </row>
    <row r="736" spans="1:12" s="37" customFormat="1" ht="15">
      <c r="A736" s="54" t="s">
        <v>1054</v>
      </c>
      <c r="B736" s="55">
        <v>45227</v>
      </c>
      <c r="C736" s="54" t="s">
        <v>27</v>
      </c>
      <c r="D736" s="54" t="s">
        <v>1053</v>
      </c>
      <c r="E736" s="55">
        <v>45227</v>
      </c>
      <c r="F736" s="56">
        <v>2.88</v>
      </c>
      <c r="G736" s="56">
        <v>2.88</v>
      </c>
      <c r="H736" s="57">
        <v>2.57</v>
      </c>
      <c r="I736" s="57">
        <f t="shared" si="23"/>
        <v>7.4015999999999993</v>
      </c>
      <c r="J736" s="57"/>
      <c r="K736" s="57">
        <f t="shared" si="24"/>
        <v>7.4015999999999993</v>
      </c>
      <c r="L736" s="58"/>
    </row>
    <row r="737" spans="1:12" s="37" customFormat="1" ht="30">
      <c r="A737" s="59" t="s">
        <v>1055</v>
      </c>
      <c r="B737" s="60">
        <v>45227</v>
      </c>
      <c r="C737" s="59" t="s">
        <v>36</v>
      </c>
      <c r="D737" s="59" t="s">
        <v>1056</v>
      </c>
      <c r="E737" s="60">
        <v>45227</v>
      </c>
      <c r="F737" s="61">
        <v>91.06</v>
      </c>
      <c r="G737" s="61">
        <v>91.06</v>
      </c>
      <c r="H737" s="62">
        <v>2.34</v>
      </c>
      <c r="I737" s="62">
        <f t="shared" si="23"/>
        <v>213.0804</v>
      </c>
      <c r="J737" s="62"/>
      <c r="K737" s="62">
        <f t="shared" si="24"/>
        <v>213.0804</v>
      </c>
      <c r="L737" s="64" t="s">
        <v>15</v>
      </c>
    </row>
    <row r="738" spans="1:12" s="37" customFormat="1" ht="30">
      <c r="A738" s="59" t="s">
        <v>1057</v>
      </c>
      <c r="B738" s="60">
        <v>45227</v>
      </c>
      <c r="C738" s="59" t="s">
        <v>36</v>
      </c>
      <c r="D738" s="59" t="s">
        <v>1056</v>
      </c>
      <c r="E738" s="60">
        <v>45227</v>
      </c>
      <c r="F738" s="61">
        <v>2.1640000000000001</v>
      </c>
      <c r="G738" s="61">
        <v>8.94</v>
      </c>
      <c r="H738" s="62">
        <v>2.34</v>
      </c>
      <c r="I738" s="62">
        <f t="shared" si="23"/>
        <v>20.919599999999999</v>
      </c>
      <c r="J738" s="62"/>
      <c r="K738" s="62">
        <f t="shared" si="24"/>
        <v>20.919599999999999</v>
      </c>
      <c r="L738" s="64" t="s">
        <v>15</v>
      </c>
    </row>
    <row r="739" spans="1:12" s="37" customFormat="1" ht="15">
      <c r="A739" s="54" t="s">
        <v>1058</v>
      </c>
      <c r="B739" s="55">
        <v>45227</v>
      </c>
      <c r="C739" s="54" t="s">
        <v>28</v>
      </c>
      <c r="D739" s="54" t="s">
        <v>1059</v>
      </c>
      <c r="E739" s="55">
        <v>45227</v>
      </c>
      <c r="F739" s="56">
        <v>169.02699999999999</v>
      </c>
      <c r="G739" s="56">
        <v>169.02699999999999</v>
      </c>
      <c r="H739" s="57">
        <v>2.57</v>
      </c>
      <c r="I739" s="57">
        <f t="shared" si="23"/>
        <v>434.39938999999993</v>
      </c>
      <c r="J739" s="57"/>
      <c r="K739" s="57">
        <f t="shared" si="24"/>
        <v>434.39938999999993</v>
      </c>
      <c r="L739" s="58"/>
    </row>
    <row r="740" spans="1:12" s="37" customFormat="1" ht="15">
      <c r="A740" s="54" t="s">
        <v>1060</v>
      </c>
      <c r="B740" s="55">
        <v>45227</v>
      </c>
      <c r="C740" s="54" t="s">
        <v>28</v>
      </c>
      <c r="D740" s="54" t="s">
        <v>1059</v>
      </c>
      <c r="E740" s="55">
        <v>45227</v>
      </c>
      <c r="F740" s="56">
        <v>32.176000000000002</v>
      </c>
      <c r="G740" s="56">
        <v>32.176000000000002</v>
      </c>
      <c r="H740" s="57">
        <v>2.57</v>
      </c>
      <c r="I740" s="57">
        <f t="shared" si="23"/>
        <v>82.692319999999995</v>
      </c>
      <c r="J740" s="57"/>
      <c r="K740" s="57">
        <f t="shared" si="24"/>
        <v>82.692319999999995</v>
      </c>
      <c r="L740" s="58"/>
    </row>
    <row r="741" spans="1:12" s="37" customFormat="1" ht="15">
      <c r="A741" s="54" t="s">
        <v>1061</v>
      </c>
      <c r="B741" s="55">
        <v>45227</v>
      </c>
      <c r="C741" s="54" t="s">
        <v>28</v>
      </c>
      <c r="D741" s="54" t="s">
        <v>1059</v>
      </c>
      <c r="E741" s="55">
        <v>45227</v>
      </c>
      <c r="F741" s="56">
        <v>6.24</v>
      </c>
      <c r="G741" s="56">
        <v>6.24</v>
      </c>
      <c r="H741" s="57">
        <v>2.57</v>
      </c>
      <c r="I741" s="57">
        <f t="shared" si="23"/>
        <v>16.036799999999999</v>
      </c>
      <c r="J741" s="57"/>
      <c r="K741" s="57">
        <f t="shared" si="24"/>
        <v>16.036799999999999</v>
      </c>
      <c r="L741" s="58"/>
    </row>
    <row r="742" spans="1:12" s="37" customFormat="1" ht="15">
      <c r="A742" s="54" t="s">
        <v>1062</v>
      </c>
      <c r="B742" s="55">
        <v>45227</v>
      </c>
      <c r="C742" s="54" t="s">
        <v>28</v>
      </c>
      <c r="D742" s="54" t="s">
        <v>1059</v>
      </c>
      <c r="E742" s="55">
        <v>45227</v>
      </c>
      <c r="F742" s="56">
        <v>1.44</v>
      </c>
      <c r="G742" s="56">
        <v>1.44</v>
      </c>
      <c r="H742" s="57">
        <v>2.57</v>
      </c>
      <c r="I742" s="57">
        <f t="shared" si="23"/>
        <v>3.7007999999999996</v>
      </c>
      <c r="J742" s="57"/>
      <c r="K742" s="57">
        <f t="shared" si="24"/>
        <v>3.7007999999999996</v>
      </c>
      <c r="L742" s="58"/>
    </row>
    <row r="743" spans="1:12" s="37" customFormat="1" ht="15">
      <c r="A743" s="54" t="s">
        <v>1063</v>
      </c>
      <c r="B743" s="55">
        <v>45227</v>
      </c>
      <c r="C743" s="54" t="s">
        <v>31</v>
      </c>
      <c r="D743" s="54" t="s">
        <v>1064</v>
      </c>
      <c r="E743" s="55">
        <v>45227</v>
      </c>
      <c r="F743" s="56">
        <v>307.51600000000002</v>
      </c>
      <c r="G743" s="56">
        <v>307.51600000000002</v>
      </c>
      <c r="H743" s="57">
        <v>2.42</v>
      </c>
      <c r="I743" s="57">
        <f t="shared" si="23"/>
        <v>744.18871999999999</v>
      </c>
      <c r="J743" s="57"/>
      <c r="K743" s="57">
        <f t="shared" si="24"/>
        <v>744.18871999999999</v>
      </c>
      <c r="L743" s="58"/>
    </row>
    <row r="744" spans="1:12" s="37" customFormat="1" ht="15">
      <c r="A744" s="54" t="s">
        <v>1065</v>
      </c>
      <c r="B744" s="55">
        <v>45227</v>
      </c>
      <c r="C744" s="54" t="s">
        <v>31</v>
      </c>
      <c r="D744" s="54" t="s">
        <v>1064</v>
      </c>
      <c r="E744" s="55">
        <v>45227</v>
      </c>
      <c r="F744" s="56">
        <v>4.16</v>
      </c>
      <c r="G744" s="56">
        <v>4.16</v>
      </c>
      <c r="H744" s="57">
        <v>2.42</v>
      </c>
      <c r="I744" s="57">
        <f t="shared" si="23"/>
        <v>10.0672</v>
      </c>
      <c r="J744" s="57"/>
      <c r="K744" s="57">
        <f t="shared" si="24"/>
        <v>10.0672</v>
      </c>
      <c r="L744" s="58"/>
    </row>
    <row r="745" spans="1:12" s="37" customFormat="1" ht="15">
      <c r="A745" s="54" t="s">
        <v>1066</v>
      </c>
      <c r="B745" s="55">
        <v>45227</v>
      </c>
      <c r="C745" s="54" t="s">
        <v>31</v>
      </c>
      <c r="D745" s="54" t="s">
        <v>1064</v>
      </c>
      <c r="E745" s="55">
        <v>45227</v>
      </c>
      <c r="F745" s="56">
        <v>1.452</v>
      </c>
      <c r="G745" s="56">
        <v>1.452</v>
      </c>
      <c r="H745" s="57">
        <v>2.42</v>
      </c>
      <c r="I745" s="57">
        <f t="shared" si="23"/>
        <v>3.5138399999999996</v>
      </c>
      <c r="J745" s="57"/>
      <c r="K745" s="57">
        <f t="shared" si="24"/>
        <v>3.5138399999999996</v>
      </c>
      <c r="L745" s="58"/>
    </row>
    <row r="746" spans="1:12" s="37" customFormat="1" ht="15">
      <c r="A746" s="54" t="s">
        <v>1067</v>
      </c>
      <c r="B746" s="55">
        <v>45227</v>
      </c>
      <c r="C746" s="54" t="s">
        <v>35</v>
      </c>
      <c r="D746" s="54" t="s">
        <v>1068</v>
      </c>
      <c r="E746" s="55">
        <v>45227</v>
      </c>
      <c r="F746" s="56">
        <v>403.1</v>
      </c>
      <c r="G746" s="56">
        <v>403.1</v>
      </c>
      <c r="H746" s="57">
        <v>2.57</v>
      </c>
      <c r="I746" s="57">
        <f t="shared" si="23"/>
        <v>1035.9670000000001</v>
      </c>
      <c r="J746" s="57"/>
      <c r="K746" s="57">
        <f t="shared" si="24"/>
        <v>1035.9670000000001</v>
      </c>
      <c r="L746" s="58"/>
    </row>
    <row r="747" spans="1:12" s="37" customFormat="1" ht="15">
      <c r="A747" s="54" t="s">
        <v>1069</v>
      </c>
      <c r="B747" s="55">
        <v>45227</v>
      </c>
      <c r="C747" s="54" t="s">
        <v>35</v>
      </c>
      <c r="D747" s="54" t="s">
        <v>1068</v>
      </c>
      <c r="E747" s="55">
        <v>45227</v>
      </c>
      <c r="F747" s="56">
        <v>0.72599999999999998</v>
      </c>
      <c r="G747" s="56">
        <v>0.72599999999999998</v>
      </c>
      <c r="H747" s="57">
        <v>2.57</v>
      </c>
      <c r="I747" s="57">
        <f t="shared" si="23"/>
        <v>1.8658199999999998</v>
      </c>
      <c r="J747" s="57"/>
      <c r="K747" s="57">
        <f t="shared" si="24"/>
        <v>1.8658199999999998</v>
      </c>
      <c r="L747" s="58"/>
    </row>
    <row r="748" spans="1:12" s="37" customFormat="1" ht="15">
      <c r="A748" s="54" t="s">
        <v>1070</v>
      </c>
      <c r="B748" s="55">
        <v>45227</v>
      </c>
      <c r="C748" s="54" t="s">
        <v>33</v>
      </c>
      <c r="D748" s="54" t="s">
        <v>1071</v>
      </c>
      <c r="E748" s="55">
        <v>45227</v>
      </c>
      <c r="F748" s="56">
        <v>535.91200000000003</v>
      </c>
      <c r="G748" s="56">
        <v>535.91200000000003</v>
      </c>
      <c r="H748" s="57">
        <v>1.93</v>
      </c>
      <c r="I748" s="57">
        <f t="shared" si="23"/>
        <v>1034.31016</v>
      </c>
      <c r="J748" s="57"/>
      <c r="K748" s="57">
        <f t="shared" si="24"/>
        <v>1034.31016</v>
      </c>
      <c r="L748" s="58"/>
    </row>
    <row r="749" spans="1:12" s="37" customFormat="1" ht="15">
      <c r="A749" s="54" t="s">
        <v>1072</v>
      </c>
      <c r="B749" s="55">
        <v>45227</v>
      </c>
      <c r="C749" s="54" t="s">
        <v>33</v>
      </c>
      <c r="D749" s="54" t="s">
        <v>1071</v>
      </c>
      <c r="E749" s="55">
        <v>45227</v>
      </c>
      <c r="F749" s="56">
        <v>39.32</v>
      </c>
      <c r="G749" s="56">
        <v>39.32</v>
      </c>
      <c r="H749" s="57">
        <v>1.93</v>
      </c>
      <c r="I749" s="57">
        <f t="shared" si="23"/>
        <v>75.887599999999992</v>
      </c>
      <c r="J749" s="57"/>
      <c r="K749" s="57">
        <f t="shared" si="24"/>
        <v>75.887599999999992</v>
      </c>
      <c r="L749" s="58"/>
    </row>
    <row r="750" spans="1:12" s="37" customFormat="1" ht="15">
      <c r="A750" s="54" t="s">
        <v>1073</v>
      </c>
      <c r="B750" s="55">
        <v>45227</v>
      </c>
      <c r="C750" s="54" t="s">
        <v>33</v>
      </c>
      <c r="D750" s="54" t="s">
        <v>1071</v>
      </c>
      <c r="E750" s="55">
        <v>45227</v>
      </c>
      <c r="F750" s="56">
        <v>11.92</v>
      </c>
      <c r="G750" s="56">
        <v>11.92</v>
      </c>
      <c r="H750" s="57">
        <v>1.93</v>
      </c>
      <c r="I750" s="57">
        <f t="shared" si="23"/>
        <v>23.005599999999998</v>
      </c>
      <c r="J750" s="57"/>
      <c r="K750" s="57">
        <f t="shared" si="24"/>
        <v>23.005599999999998</v>
      </c>
      <c r="L750" s="58"/>
    </row>
    <row r="751" spans="1:12" s="37" customFormat="1" ht="30">
      <c r="A751" s="59" t="s">
        <v>1074</v>
      </c>
      <c r="B751" s="60">
        <v>45227</v>
      </c>
      <c r="C751" s="59" t="s">
        <v>33</v>
      </c>
      <c r="D751" s="59" t="s">
        <v>1075</v>
      </c>
      <c r="E751" s="60">
        <v>45227</v>
      </c>
      <c r="F751" s="61">
        <v>91.903999999999996</v>
      </c>
      <c r="G751" s="61">
        <v>91.903999999999996</v>
      </c>
      <c r="H751" s="62">
        <v>1.93</v>
      </c>
      <c r="I751" s="62">
        <f t="shared" si="23"/>
        <v>177.37472</v>
      </c>
      <c r="J751" s="62"/>
      <c r="K751" s="62">
        <f t="shared" si="24"/>
        <v>177.37472</v>
      </c>
      <c r="L751" s="64" t="s">
        <v>15</v>
      </c>
    </row>
    <row r="752" spans="1:12" s="37" customFormat="1" ht="30">
      <c r="A752" s="59" t="s">
        <v>1076</v>
      </c>
      <c r="B752" s="60">
        <v>45227</v>
      </c>
      <c r="C752" s="59" t="s">
        <v>33</v>
      </c>
      <c r="D752" s="59" t="s">
        <v>1075</v>
      </c>
      <c r="E752" s="60">
        <v>45227</v>
      </c>
      <c r="F752" s="61">
        <v>2.8929999999999998</v>
      </c>
      <c r="G752" s="61">
        <v>8.0960000000000001</v>
      </c>
      <c r="H752" s="62">
        <v>1.93</v>
      </c>
      <c r="I752" s="62">
        <f t="shared" si="23"/>
        <v>15.62528</v>
      </c>
      <c r="J752" s="62"/>
      <c r="K752" s="62">
        <f t="shared" si="24"/>
        <v>15.62528</v>
      </c>
      <c r="L752" s="64" t="s">
        <v>15</v>
      </c>
    </row>
    <row r="753" spans="1:12" s="37" customFormat="1" ht="15">
      <c r="A753" s="59" t="s">
        <v>1077</v>
      </c>
      <c r="B753" s="60">
        <v>45227</v>
      </c>
      <c r="C753" s="59" t="s">
        <v>29</v>
      </c>
      <c r="D753" s="59">
        <v>2603</v>
      </c>
      <c r="E753" s="60">
        <v>45227</v>
      </c>
      <c r="F753" s="61">
        <v>2.8919999999999999</v>
      </c>
      <c r="G753" s="61">
        <v>2.8919999999999999</v>
      </c>
      <c r="H753" s="62">
        <v>2.04</v>
      </c>
      <c r="I753" s="62">
        <f t="shared" si="23"/>
        <v>5.89968</v>
      </c>
      <c r="J753" s="62"/>
      <c r="K753" s="62">
        <f t="shared" si="24"/>
        <v>5.89968</v>
      </c>
      <c r="L753" s="64"/>
    </row>
    <row r="754" spans="1:12" s="37" customFormat="1" ht="47.25">
      <c r="A754" s="59" t="s">
        <v>1078</v>
      </c>
      <c r="B754" s="60">
        <v>45228</v>
      </c>
      <c r="C754" s="59" t="s">
        <v>23</v>
      </c>
      <c r="D754" s="59" t="s">
        <v>1079</v>
      </c>
      <c r="E754" s="60">
        <v>45228</v>
      </c>
      <c r="F754" s="61">
        <v>3309.12</v>
      </c>
      <c r="G754" s="61">
        <v>3309.12</v>
      </c>
      <c r="H754" s="62">
        <v>2.27</v>
      </c>
      <c r="I754" s="62">
        <f t="shared" si="23"/>
        <v>7511.7024000000001</v>
      </c>
      <c r="J754" s="62">
        <f>I754*3/100</f>
        <v>225.35107199999999</v>
      </c>
      <c r="K754" s="62">
        <f t="shared" si="24"/>
        <v>7286.3513279999997</v>
      </c>
      <c r="L754" s="63" t="s">
        <v>46</v>
      </c>
    </row>
    <row r="755" spans="1:12" s="37" customFormat="1" ht="15">
      <c r="A755" s="54" t="s">
        <v>1080</v>
      </c>
      <c r="B755" s="55">
        <v>45228</v>
      </c>
      <c r="C755" s="54" t="s">
        <v>33</v>
      </c>
      <c r="D755" s="54" t="s">
        <v>1081</v>
      </c>
      <c r="E755" s="55">
        <v>45228</v>
      </c>
      <c r="F755" s="56">
        <v>148.23500000000001</v>
      </c>
      <c r="G755" s="56">
        <v>148.23500000000001</v>
      </c>
      <c r="H755" s="57">
        <v>1.93</v>
      </c>
      <c r="I755" s="57">
        <f t="shared" si="23"/>
        <v>286.09354999999999</v>
      </c>
      <c r="J755" s="57"/>
      <c r="K755" s="57">
        <f t="shared" si="24"/>
        <v>286.09354999999999</v>
      </c>
      <c r="L755" s="58"/>
    </row>
    <row r="756" spans="1:12" s="37" customFormat="1" ht="15">
      <c r="A756" s="54" t="s">
        <v>1082</v>
      </c>
      <c r="B756" s="55">
        <v>45228</v>
      </c>
      <c r="C756" s="54" t="s">
        <v>33</v>
      </c>
      <c r="D756" s="54" t="s">
        <v>1081</v>
      </c>
      <c r="E756" s="55">
        <v>45228</v>
      </c>
      <c r="F756" s="56">
        <v>1201.259</v>
      </c>
      <c r="G756" s="56">
        <v>1201.259</v>
      </c>
      <c r="H756" s="57">
        <v>1.93</v>
      </c>
      <c r="I756" s="57">
        <f t="shared" si="23"/>
        <v>2318.4298699999999</v>
      </c>
      <c r="J756" s="57"/>
      <c r="K756" s="57">
        <f t="shared" si="24"/>
        <v>2318.4298699999999</v>
      </c>
      <c r="L756" s="58"/>
    </row>
    <row r="757" spans="1:12" s="37" customFormat="1" ht="15">
      <c r="A757" s="54" t="s">
        <v>1083</v>
      </c>
      <c r="B757" s="55">
        <v>45228</v>
      </c>
      <c r="C757" s="54" t="s">
        <v>37</v>
      </c>
      <c r="D757" s="54" t="s">
        <v>1084</v>
      </c>
      <c r="E757" s="55">
        <v>45228</v>
      </c>
      <c r="F757" s="56">
        <v>122.078</v>
      </c>
      <c r="G757" s="56">
        <v>122.078</v>
      </c>
      <c r="H757" s="57">
        <v>2.34</v>
      </c>
      <c r="I757" s="57">
        <f t="shared" si="23"/>
        <v>285.66251999999997</v>
      </c>
      <c r="J757" s="57"/>
      <c r="K757" s="57">
        <f t="shared" si="24"/>
        <v>285.66251999999997</v>
      </c>
      <c r="L757" s="58"/>
    </row>
    <row r="758" spans="1:12" s="37" customFormat="1" ht="15">
      <c r="A758" s="54" t="s">
        <v>1085</v>
      </c>
      <c r="B758" s="55">
        <v>45228</v>
      </c>
      <c r="C758" s="54" t="s">
        <v>26</v>
      </c>
      <c r="D758" s="54" t="s">
        <v>1086</v>
      </c>
      <c r="E758" s="55">
        <v>45228</v>
      </c>
      <c r="F758" s="56">
        <v>123.218</v>
      </c>
      <c r="G758" s="56">
        <v>123.218</v>
      </c>
      <c r="H758" s="57">
        <v>2.57</v>
      </c>
      <c r="I758" s="57">
        <f t="shared" si="23"/>
        <v>316.67025999999998</v>
      </c>
      <c r="J758" s="57"/>
      <c r="K758" s="57">
        <f t="shared" si="24"/>
        <v>316.67025999999998</v>
      </c>
      <c r="L758" s="58"/>
    </row>
    <row r="759" spans="1:12" s="37" customFormat="1" ht="15">
      <c r="A759" s="54" t="s">
        <v>1087</v>
      </c>
      <c r="B759" s="55">
        <v>45228</v>
      </c>
      <c r="C759" s="54" t="s">
        <v>26</v>
      </c>
      <c r="D759" s="54" t="s">
        <v>1086</v>
      </c>
      <c r="E759" s="55">
        <v>45228</v>
      </c>
      <c r="F759" s="56">
        <v>250.292</v>
      </c>
      <c r="G759" s="56">
        <v>250.292</v>
      </c>
      <c r="H759" s="57">
        <v>2.57</v>
      </c>
      <c r="I759" s="57">
        <f t="shared" si="23"/>
        <v>643.25043999999991</v>
      </c>
      <c r="J759" s="57"/>
      <c r="K759" s="57">
        <f t="shared" si="24"/>
        <v>643.25043999999991</v>
      </c>
      <c r="L759" s="58"/>
    </row>
    <row r="760" spans="1:12" s="37" customFormat="1" ht="15">
      <c r="A760" s="54" t="s">
        <v>1088</v>
      </c>
      <c r="B760" s="55">
        <v>45228</v>
      </c>
      <c r="C760" s="54" t="s">
        <v>25</v>
      </c>
      <c r="D760" s="54" t="s">
        <v>1089</v>
      </c>
      <c r="E760" s="55">
        <v>45228</v>
      </c>
      <c r="F760" s="56">
        <v>98.572000000000003</v>
      </c>
      <c r="G760" s="56">
        <v>98.572000000000003</v>
      </c>
      <c r="H760" s="57">
        <v>2.27</v>
      </c>
      <c r="I760" s="57">
        <f t="shared" si="23"/>
        <v>223.75844000000001</v>
      </c>
      <c r="J760" s="57"/>
      <c r="K760" s="57">
        <f t="shared" si="24"/>
        <v>223.75844000000001</v>
      </c>
      <c r="L760" s="58"/>
    </row>
    <row r="761" spans="1:12" s="37" customFormat="1" ht="15">
      <c r="A761" s="54" t="s">
        <v>1090</v>
      </c>
      <c r="B761" s="55">
        <v>45228</v>
      </c>
      <c r="C761" s="54" t="s">
        <v>25</v>
      </c>
      <c r="D761" s="54" t="s">
        <v>1089</v>
      </c>
      <c r="E761" s="55">
        <v>45228</v>
      </c>
      <c r="F761" s="56">
        <v>28.465</v>
      </c>
      <c r="G761" s="56">
        <v>28.465</v>
      </c>
      <c r="H761" s="57">
        <v>2.27</v>
      </c>
      <c r="I761" s="57">
        <f t="shared" si="23"/>
        <v>64.615549999999999</v>
      </c>
      <c r="J761" s="57"/>
      <c r="K761" s="57">
        <f t="shared" si="24"/>
        <v>64.615549999999999</v>
      </c>
      <c r="L761" s="58"/>
    </row>
    <row r="762" spans="1:12" s="37" customFormat="1" ht="15">
      <c r="A762" s="54" t="s">
        <v>1091</v>
      </c>
      <c r="B762" s="55">
        <v>45228</v>
      </c>
      <c r="C762" s="54" t="s">
        <v>25</v>
      </c>
      <c r="D762" s="54" t="s">
        <v>1089</v>
      </c>
      <c r="E762" s="55">
        <v>45228</v>
      </c>
      <c r="F762" s="56">
        <v>21.85</v>
      </c>
      <c r="G762" s="56">
        <v>21.85</v>
      </c>
      <c r="H762" s="57">
        <v>2.27</v>
      </c>
      <c r="I762" s="57">
        <f t="shared" si="23"/>
        <v>49.599500000000006</v>
      </c>
      <c r="J762" s="57"/>
      <c r="K762" s="57">
        <f t="shared" si="24"/>
        <v>49.599500000000006</v>
      </c>
      <c r="L762" s="58"/>
    </row>
    <row r="763" spans="1:12" s="37" customFormat="1" ht="15">
      <c r="A763" s="54" t="s">
        <v>1092</v>
      </c>
      <c r="B763" s="55">
        <v>45228</v>
      </c>
      <c r="C763" s="54" t="s">
        <v>25</v>
      </c>
      <c r="D763" s="54" t="s">
        <v>1093</v>
      </c>
      <c r="E763" s="55">
        <v>45228</v>
      </c>
      <c r="F763" s="56">
        <v>34.816000000000003</v>
      </c>
      <c r="G763" s="56">
        <v>34.816000000000003</v>
      </c>
      <c r="H763" s="57">
        <v>2.27</v>
      </c>
      <c r="I763" s="57">
        <f t="shared" si="23"/>
        <v>79.032320000000013</v>
      </c>
      <c r="J763" s="57"/>
      <c r="K763" s="57">
        <f t="shared" si="24"/>
        <v>79.032320000000013</v>
      </c>
      <c r="L763" s="58"/>
    </row>
    <row r="764" spans="1:12" s="37" customFormat="1" ht="15">
      <c r="A764" s="54" t="s">
        <v>1094</v>
      </c>
      <c r="B764" s="55">
        <v>45228</v>
      </c>
      <c r="C764" s="54" t="s">
        <v>25</v>
      </c>
      <c r="D764" s="54" t="s">
        <v>1093</v>
      </c>
      <c r="E764" s="55">
        <v>45228</v>
      </c>
      <c r="F764" s="56">
        <v>412.29500000000002</v>
      </c>
      <c r="G764" s="56">
        <v>412.29500000000002</v>
      </c>
      <c r="H764" s="57">
        <v>2.27</v>
      </c>
      <c r="I764" s="57">
        <f t="shared" si="23"/>
        <v>935.90965000000006</v>
      </c>
      <c r="J764" s="57"/>
      <c r="K764" s="57">
        <f t="shared" si="24"/>
        <v>935.90965000000006</v>
      </c>
      <c r="L764" s="58"/>
    </row>
    <row r="765" spans="1:12" s="37" customFormat="1" ht="15">
      <c r="A765" s="54" t="s">
        <v>1095</v>
      </c>
      <c r="B765" s="55">
        <v>45228</v>
      </c>
      <c r="C765" s="54" t="s">
        <v>35</v>
      </c>
      <c r="D765" s="54" t="s">
        <v>1096</v>
      </c>
      <c r="E765" s="55">
        <v>45228</v>
      </c>
      <c r="F765" s="56">
        <v>152.43299999999999</v>
      </c>
      <c r="G765" s="56">
        <v>152.43299999999999</v>
      </c>
      <c r="H765" s="57">
        <v>2.57</v>
      </c>
      <c r="I765" s="57">
        <f t="shared" si="23"/>
        <v>391.75280999999995</v>
      </c>
      <c r="J765" s="57"/>
      <c r="K765" s="57">
        <f t="shared" si="24"/>
        <v>391.75280999999995</v>
      </c>
      <c r="L765" s="58"/>
    </row>
    <row r="766" spans="1:12" s="37" customFormat="1" ht="15">
      <c r="A766" s="54" t="s">
        <v>1097</v>
      </c>
      <c r="B766" s="55">
        <v>45228</v>
      </c>
      <c r="C766" s="54" t="s">
        <v>35</v>
      </c>
      <c r="D766" s="54" t="s">
        <v>1096</v>
      </c>
      <c r="E766" s="55">
        <v>45228</v>
      </c>
      <c r="F766" s="56">
        <v>5.4640000000000004</v>
      </c>
      <c r="G766" s="56">
        <v>5.4640000000000004</v>
      </c>
      <c r="H766" s="57">
        <v>2.57</v>
      </c>
      <c r="I766" s="57">
        <f t="shared" si="23"/>
        <v>14.042479999999999</v>
      </c>
      <c r="J766" s="57"/>
      <c r="K766" s="57">
        <f t="shared" si="24"/>
        <v>14.042479999999999</v>
      </c>
      <c r="L766" s="58"/>
    </row>
    <row r="767" spans="1:12" s="37" customFormat="1" ht="15">
      <c r="A767" s="54" t="s">
        <v>1098</v>
      </c>
      <c r="B767" s="55">
        <v>45228</v>
      </c>
      <c r="C767" s="54" t="s">
        <v>31</v>
      </c>
      <c r="D767" s="54" t="s">
        <v>1099</v>
      </c>
      <c r="E767" s="55">
        <v>45228</v>
      </c>
      <c r="F767" s="56">
        <v>560.17999999999995</v>
      </c>
      <c r="G767" s="56">
        <v>560.17999999999995</v>
      </c>
      <c r="H767" s="57">
        <v>2.42</v>
      </c>
      <c r="I767" s="57">
        <f t="shared" si="23"/>
        <v>1355.6355999999998</v>
      </c>
      <c r="J767" s="57"/>
      <c r="K767" s="57">
        <f t="shared" si="24"/>
        <v>1355.6355999999998</v>
      </c>
      <c r="L767" s="58"/>
    </row>
    <row r="768" spans="1:12" s="37" customFormat="1" ht="15">
      <c r="A768" s="54" t="s">
        <v>1100</v>
      </c>
      <c r="B768" s="55">
        <v>45228</v>
      </c>
      <c r="C768" s="54" t="s">
        <v>31</v>
      </c>
      <c r="D768" s="54" t="s">
        <v>1099</v>
      </c>
      <c r="E768" s="55">
        <v>45228</v>
      </c>
      <c r="F768" s="56">
        <v>9.76</v>
      </c>
      <c r="G768" s="56">
        <v>9.76</v>
      </c>
      <c r="H768" s="57">
        <v>2.42</v>
      </c>
      <c r="I768" s="57">
        <f t="shared" si="23"/>
        <v>23.619199999999999</v>
      </c>
      <c r="J768" s="57"/>
      <c r="K768" s="57">
        <f t="shared" si="24"/>
        <v>23.619199999999999</v>
      </c>
      <c r="L768" s="58"/>
    </row>
    <row r="769" spans="1:12" s="37" customFormat="1" ht="15">
      <c r="A769" s="54" t="s">
        <v>1101</v>
      </c>
      <c r="B769" s="55">
        <v>45228</v>
      </c>
      <c r="C769" s="54" t="s">
        <v>32</v>
      </c>
      <c r="D769" s="54" t="s">
        <v>1102</v>
      </c>
      <c r="E769" s="55">
        <v>45228</v>
      </c>
      <c r="F769" s="56">
        <v>358.08199999999999</v>
      </c>
      <c r="G769" s="56">
        <v>358.08199999999999</v>
      </c>
      <c r="H769" s="57">
        <v>1.98</v>
      </c>
      <c r="I769" s="57">
        <f t="shared" si="23"/>
        <v>709.00235999999995</v>
      </c>
      <c r="J769" s="57"/>
      <c r="K769" s="57">
        <f t="shared" si="24"/>
        <v>709.00235999999995</v>
      </c>
      <c r="L769" s="58"/>
    </row>
    <row r="770" spans="1:12" s="37" customFormat="1" ht="15">
      <c r="A770" s="54" t="s">
        <v>1103</v>
      </c>
      <c r="B770" s="55">
        <v>45228</v>
      </c>
      <c r="C770" s="54" t="s">
        <v>32</v>
      </c>
      <c r="D770" s="54" t="s">
        <v>1102</v>
      </c>
      <c r="E770" s="55">
        <v>45228</v>
      </c>
      <c r="F770" s="56">
        <v>26.55</v>
      </c>
      <c r="G770" s="56">
        <v>26.55</v>
      </c>
      <c r="H770" s="57">
        <v>1.98</v>
      </c>
      <c r="I770" s="57">
        <f t="shared" si="23"/>
        <v>52.569000000000003</v>
      </c>
      <c r="J770" s="57"/>
      <c r="K770" s="57">
        <f t="shared" si="24"/>
        <v>52.569000000000003</v>
      </c>
      <c r="L770" s="58"/>
    </row>
    <row r="771" spans="1:12" s="37" customFormat="1" ht="15">
      <c r="A771" s="54" t="s">
        <v>1104</v>
      </c>
      <c r="B771" s="55">
        <v>45228</v>
      </c>
      <c r="C771" s="54" t="s">
        <v>32</v>
      </c>
      <c r="D771" s="54" t="s">
        <v>1102</v>
      </c>
      <c r="E771" s="55">
        <v>45228</v>
      </c>
      <c r="F771" s="56">
        <v>2.8849999999999998</v>
      </c>
      <c r="G771" s="56">
        <v>2.8849999999999998</v>
      </c>
      <c r="H771" s="57">
        <v>1.98</v>
      </c>
      <c r="I771" s="57">
        <f t="shared" si="23"/>
        <v>5.7122999999999999</v>
      </c>
      <c r="J771" s="57"/>
      <c r="K771" s="57">
        <f t="shared" si="24"/>
        <v>5.7122999999999999</v>
      </c>
      <c r="L771" s="58"/>
    </row>
    <row r="772" spans="1:12" s="37" customFormat="1" ht="15">
      <c r="A772" s="54" t="s">
        <v>1105</v>
      </c>
      <c r="B772" s="55">
        <v>45228</v>
      </c>
      <c r="C772" s="54" t="s">
        <v>36</v>
      </c>
      <c r="D772" s="54" t="s">
        <v>1106</v>
      </c>
      <c r="E772" s="55">
        <v>45228</v>
      </c>
      <c r="F772" s="56">
        <v>493.161</v>
      </c>
      <c r="G772" s="56">
        <v>493.161</v>
      </c>
      <c r="H772" s="57">
        <v>2.34</v>
      </c>
      <c r="I772" s="57">
        <f t="shared" si="23"/>
        <v>1153.99674</v>
      </c>
      <c r="J772" s="57"/>
      <c r="K772" s="57">
        <f t="shared" si="24"/>
        <v>1153.99674</v>
      </c>
      <c r="L772" s="58"/>
    </row>
    <row r="773" spans="1:12" s="37" customFormat="1" ht="15">
      <c r="A773" s="54" t="s">
        <v>1107</v>
      </c>
      <c r="B773" s="55">
        <v>45228</v>
      </c>
      <c r="C773" s="54" t="s">
        <v>29</v>
      </c>
      <c r="D773" s="54" t="s">
        <v>1108</v>
      </c>
      <c r="E773" s="55">
        <v>45228</v>
      </c>
      <c r="F773" s="56">
        <v>126.592</v>
      </c>
      <c r="G773" s="56">
        <v>126.592</v>
      </c>
      <c r="H773" s="57">
        <v>2.04</v>
      </c>
      <c r="I773" s="57">
        <f t="shared" si="23"/>
        <v>258.24768</v>
      </c>
      <c r="J773" s="57"/>
      <c r="K773" s="57">
        <f t="shared" si="24"/>
        <v>258.24768</v>
      </c>
      <c r="L773" s="58"/>
    </row>
    <row r="774" spans="1:12" s="37" customFormat="1" ht="15">
      <c r="A774" s="54" t="s">
        <v>1109</v>
      </c>
      <c r="B774" s="55">
        <v>45228</v>
      </c>
      <c r="C774" s="54" t="s">
        <v>28</v>
      </c>
      <c r="D774" s="54" t="s">
        <v>1110</v>
      </c>
      <c r="E774" s="55">
        <v>45228</v>
      </c>
      <c r="F774" s="56">
        <v>191.035</v>
      </c>
      <c r="G774" s="56">
        <v>191.035</v>
      </c>
      <c r="H774" s="57">
        <v>2.57</v>
      </c>
      <c r="I774" s="57">
        <f t="shared" si="23"/>
        <v>490.95994999999994</v>
      </c>
      <c r="J774" s="57"/>
      <c r="K774" s="57">
        <f t="shared" si="24"/>
        <v>490.95994999999994</v>
      </c>
      <c r="L774" s="58"/>
    </row>
    <row r="775" spans="1:12" s="37" customFormat="1" ht="15">
      <c r="A775" s="54" t="s">
        <v>1111</v>
      </c>
      <c r="B775" s="55">
        <v>45228</v>
      </c>
      <c r="C775" s="54" t="s">
        <v>28</v>
      </c>
      <c r="D775" s="54" t="s">
        <v>1110</v>
      </c>
      <c r="E775" s="55">
        <v>45228</v>
      </c>
      <c r="F775" s="56">
        <v>314.34399999999999</v>
      </c>
      <c r="G775" s="56">
        <v>314.34399999999999</v>
      </c>
      <c r="H775" s="57">
        <v>2.57</v>
      </c>
      <c r="I775" s="57">
        <f t="shared" si="23"/>
        <v>807.86407999999994</v>
      </c>
      <c r="J775" s="57"/>
      <c r="K775" s="57">
        <f t="shared" si="24"/>
        <v>807.86407999999994</v>
      </c>
      <c r="L775" s="58"/>
    </row>
    <row r="776" spans="1:12" s="37" customFormat="1" ht="15">
      <c r="A776" s="54" t="s">
        <v>1112</v>
      </c>
      <c r="B776" s="55">
        <v>45228</v>
      </c>
      <c r="C776" s="54" t="s">
        <v>28</v>
      </c>
      <c r="D776" s="54" t="s">
        <v>1110</v>
      </c>
      <c r="E776" s="55">
        <v>45228</v>
      </c>
      <c r="F776" s="56">
        <v>6.67</v>
      </c>
      <c r="G776" s="56">
        <v>6.67</v>
      </c>
      <c r="H776" s="57">
        <v>2.57</v>
      </c>
      <c r="I776" s="57">
        <f t="shared" ref="I776:I839" si="25">G776*H776</f>
        <v>17.1419</v>
      </c>
      <c r="J776" s="57"/>
      <c r="K776" s="57">
        <f t="shared" ref="K776:K839" si="26">I776-J776</f>
        <v>17.1419</v>
      </c>
      <c r="L776" s="58"/>
    </row>
    <row r="777" spans="1:12" s="37" customFormat="1" ht="15">
      <c r="A777" s="54" t="s">
        <v>1113</v>
      </c>
      <c r="B777" s="55">
        <v>45228</v>
      </c>
      <c r="C777" s="54" t="s">
        <v>41</v>
      </c>
      <c r="D777" s="54" t="s">
        <v>1114</v>
      </c>
      <c r="E777" s="55">
        <v>45228</v>
      </c>
      <c r="F777" s="56">
        <v>297.09500000000003</v>
      </c>
      <c r="G777" s="56">
        <v>297.09500000000003</v>
      </c>
      <c r="H777" s="57">
        <v>2.14</v>
      </c>
      <c r="I777" s="57">
        <f t="shared" si="25"/>
        <v>635.78330000000005</v>
      </c>
      <c r="J777" s="57"/>
      <c r="K777" s="57">
        <f t="shared" si="26"/>
        <v>635.78330000000005</v>
      </c>
      <c r="L777" s="58"/>
    </row>
    <row r="778" spans="1:12" s="37" customFormat="1" ht="15">
      <c r="A778" s="54" t="s">
        <v>1115</v>
      </c>
      <c r="B778" s="55">
        <v>45228</v>
      </c>
      <c r="C778" s="54" t="s">
        <v>41</v>
      </c>
      <c r="D778" s="54" t="s">
        <v>1114</v>
      </c>
      <c r="E778" s="55">
        <v>45228</v>
      </c>
      <c r="F778" s="56">
        <v>2.16</v>
      </c>
      <c r="G778" s="56">
        <v>2.16</v>
      </c>
      <c r="H778" s="57">
        <v>2.14</v>
      </c>
      <c r="I778" s="57">
        <f t="shared" si="25"/>
        <v>4.6224000000000007</v>
      </c>
      <c r="J778" s="57"/>
      <c r="K778" s="57">
        <f t="shared" si="26"/>
        <v>4.6224000000000007</v>
      </c>
      <c r="L778" s="58"/>
    </row>
    <row r="779" spans="1:12" s="37" customFormat="1" ht="47.25">
      <c r="A779" s="59" t="s">
        <v>1116</v>
      </c>
      <c r="B779" s="60">
        <v>45228</v>
      </c>
      <c r="C779" s="59" t="s">
        <v>30</v>
      </c>
      <c r="D779" s="59" t="s">
        <v>1117</v>
      </c>
      <c r="E779" s="60">
        <v>45228</v>
      </c>
      <c r="F779" s="61">
        <v>2210.114</v>
      </c>
      <c r="G779" s="61">
        <v>2210.114</v>
      </c>
      <c r="H779" s="62">
        <v>2.13</v>
      </c>
      <c r="I779" s="62">
        <f t="shared" si="25"/>
        <v>4707.5428199999997</v>
      </c>
      <c r="J779" s="62">
        <f t="shared" ref="J779:J790" si="27">I779*3/100</f>
        <v>141.22628459999999</v>
      </c>
      <c r="K779" s="62">
        <f t="shared" si="26"/>
        <v>4566.3165353999993</v>
      </c>
      <c r="L779" s="63" t="s">
        <v>46</v>
      </c>
    </row>
    <row r="780" spans="1:12" s="37" customFormat="1" ht="47.25">
      <c r="A780" s="59" t="s">
        <v>1118</v>
      </c>
      <c r="B780" s="60">
        <v>45228</v>
      </c>
      <c r="C780" s="59" t="s">
        <v>30</v>
      </c>
      <c r="D780" s="59" t="s">
        <v>1117</v>
      </c>
      <c r="E780" s="60">
        <v>45228</v>
      </c>
      <c r="F780" s="61">
        <v>1369.681</v>
      </c>
      <c r="G780" s="61">
        <v>1369.681</v>
      </c>
      <c r="H780" s="62">
        <v>2.13</v>
      </c>
      <c r="I780" s="62">
        <f t="shared" si="25"/>
        <v>2917.4205299999999</v>
      </c>
      <c r="J780" s="62">
        <f t="shared" si="27"/>
        <v>87.522615900000005</v>
      </c>
      <c r="K780" s="62">
        <f t="shared" si="26"/>
        <v>2829.8979141</v>
      </c>
      <c r="L780" s="63" t="s">
        <v>46</v>
      </c>
    </row>
    <row r="781" spans="1:12" s="37" customFormat="1" ht="47.25">
      <c r="A781" s="59" t="s">
        <v>1119</v>
      </c>
      <c r="B781" s="60">
        <v>45228</v>
      </c>
      <c r="C781" s="59" t="s">
        <v>23</v>
      </c>
      <c r="D781" s="59" t="s">
        <v>1120</v>
      </c>
      <c r="E781" s="60">
        <v>45228</v>
      </c>
      <c r="F781" s="61">
        <v>1.44</v>
      </c>
      <c r="G781" s="61">
        <v>1.44</v>
      </c>
      <c r="H781" s="62">
        <v>2.27</v>
      </c>
      <c r="I781" s="62">
        <f t="shared" si="25"/>
        <v>3.2687999999999997</v>
      </c>
      <c r="J781" s="62">
        <f t="shared" si="27"/>
        <v>9.8063999999999998E-2</v>
      </c>
      <c r="K781" s="62">
        <f t="shared" si="26"/>
        <v>3.1707359999999998</v>
      </c>
      <c r="L781" s="63" t="s">
        <v>46</v>
      </c>
    </row>
    <row r="782" spans="1:12" s="37" customFormat="1" ht="47.25">
      <c r="A782" s="59" t="s">
        <v>1121</v>
      </c>
      <c r="B782" s="60">
        <v>45228</v>
      </c>
      <c r="C782" s="59" t="s">
        <v>23</v>
      </c>
      <c r="D782" s="59" t="s">
        <v>1120</v>
      </c>
      <c r="E782" s="60">
        <v>45228</v>
      </c>
      <c r="F782" s="61">
        <v>2.1850000000000001</v>
      </c>
      <c r="G782" s="61">
        <v>2.1850000000000001</v>
      </c>
      <c r="H782" s="62">
        <v>2.27</v>
      </c>
      <c r="I782" s="62">
        <f t="shared" si="25"/>
        <v>4.9599500000000001</v>
      </c>
      <c r="J782" s="62">
        <f t="shared" si="27"/>
        <v>0.1487985</v>
      </c>
      <c r="K782" s="62">
        <f t="shared" si="26"/>
        <v>4.8111515000000002</v>
      </c>
      <c r="L782" s="63" t="s">
        <v>46</v>
      </c>
    </row>
    <row r="783" spans="1:12" s="37" customFormat="1" ht="47.25">
      <c r="A783" s="59" t="s">
        <v>1122</v>
      </c>
      <c r="B783" s="60">
        <v>45228</v>
      </c>
      <c r="C783" s="59" t="s">
        <v>23</v>
      </c>
      <c r="D783" s="59" t="s">
        <v>1120</v>
      </c>
      <c r="E783" s="60">
        <v>45228</v>
      </c>
      <c r="F783" s="61">
        <v>1630.0830000000001</v>
      </c>
      <c r="G783" s="61">
        <v>1630.0830000000001</v>
      </c>
      <c r="H783" s="62">
        <v>2.27</v>
      </c>
      <c r="I783" s="62">
        <f t="shared" si="25"/>
        <v>3700.2884100000001</v>
      </c>
      <c r="J783" s="62">
        <f t="shared" si="27"/>
        <v>111.00865229999999</v>
      </c>
      <c r="K783" s="62">
        <f t="shared" si="26"/>
        <v>3589.2797577000001</v>
      </c>
      <c r="L783" s="63" t="s">
        <v>46</v>
      </c>
    </row>
    <row r="784" spans="1:12" s="37" customFormat="1" ht="47.25">
      <c r="A784" s="59" t="s">
        <v>1123</v>
      </c>
      <c r="B784" s="60">
        <v>45228</v>
      </c>
      <c r="C784" s="59" t="s">
        <v>23</v>
      </c>
      <c r="D784" s="59" t="s">
        <v>1120</v>
      </c>
      <c r="E784" s="60">
        <v>45228</v>
      </c>
      <c r="F784" s="61">
        <v>24.8</v>
      </c>
      <c r="G784" s="61">
        <v>24.8</v>
      </c>
      <c r="H784" s="62">
        <v>2.27</v>
      </c>
      <c r="I784" s="62">
        <f t="shared" si="25"/>
        <v>56.295999999999999</v>
      </c>
      <c r="J784" s="62">
        <f t="shared" si="27"/>
        <v>1.6888800000000002</v>
      </c>
      <c r="K784" s="62">
        <f t="shared" si="26"/>
        <v>54.607120000000002</v>
      </c>
      <c r="L784" s="63" t="s">
        <v>46</v>
      </c>
    </row>
    <row r="785" spans="1:12" s="37" customFormat="1" ht="47.25">
      <c r="A785" s="59" t="s">
        <v>1124</v>
      </c>
      <c r="B785" s="60">
        <v>45228</v>
      </c>
      <c r="C785" s="59" t="s">
        <v>23</v>
      </c>
      <c r="D785" s="59" t="s">
        <v>1120</v>
      </c>
      <c r="E785" s="60">
        <v>45228</v>
      </c>
      <c r="F785" s="61">
        <v>219.41200000000001</v>
      </c>
      <c r="G785" s="61">
        <v>219.41200000000001</v>
      </c>
      <c r="H785" s="62">
        <v>2.27</v>
      </c>
      <c r="I785" s="62">
        <f t="shared" si="25"/>
        <v>498.06524000000002</v>
      </c>
      <c r="J785" s="62">
        <f t="shared" si="27"/>
        <v>14.941957200000001</v>
      </c>
      <c r="K785" s="62">
        <f t="shared" si="26"/>
        <v>483.12328280000003</v>
      </c>
      <c r="L785" s="63" t="s">
        <v>46</v>
      </c>
    </row>
    <row r="786" spans="1:12" s="37" customFormat="1" ht="47.25">
      <c r="A786" s="59" t="s">
        <v>1125</v>
      </c>
      <c r="B786" s="60">
        <v>45228</v>
      </c>
      <c r="C786" s="59" t="s">
        <v>23</v>
      </c>
      <c r="D786" s="59" t="s">
        <v>1120</v>
      </c>
      <c r="E786" s="60">
        <v>45228</v>
      </c>
      <c r="F786" s="61">
        <v>44.84</v>
      </c>
      <c r="G786" s="61">
        <v>44.84</v>
      </c>
      <c r="H786" s="62">
        <v>2.27</v>
      </c>
      <c r="I786" s="62">
        <f t="shared" si="25"/>
        <v>101.78680000000001</v>
      </c>
      <c r="J786" s="62">
        <f t="shared" si="27"/>
        <v>3.0536040000000004</v>
      </c>
      <c r="K786" s="62">
        <f t="shared" si="26"/>
        <v>98.733196000000007</v>
      </c>
      <c r="L786" s="63" t="s">
        <v>46</v>
      </c>
    </row>
    <row r="787" spans="1:12" s="37" customFormat="1" ht="47.25">
      <c r="A787" s="59" t="s">
        <v>1126</v>
      </c>
      <c r="B787" s="60">
        <v>45228</v>
      </c>
      <c r="C787" s="59" t="s">
        <v>23</v>
      </c>
      <c r="D787" s="59" t="s">
        <v>1120</v>
      </c>
      <c r="E787" s="60">
        <v>45228</v>
      </c>
      <c r="F787" s="61">
        <v>261.76499999999999</v>
      </c>
      <c r="G787" s="61">
        <v>261.76499999999999</v>
      </c>
      <c r="H787" s="62">
        <v>2.27</v>
      </c>
      <c r="I787" s="62">
        <f t="shared" si="25"/>
        <v>594.20654999999999</v>
      </c>
      <c r="J787" s="62">
        <f t="shared" si="27"/>
        <v>17.826196500000002</v>
      </c>
      <c r="K787" s="62">
        <f t="shared" si="26"/>
        <v>576.38035349999996</v>
      </c>
      <c r="L787" s="63" t="s">
        <v>46</v>
      </c>
    </row>
    <row r="788" spans="1:12" s="37" customFormat="1" ht="47.25">
      <c r="A788" s="59" t="s">
        <v>1127</v>
      </c>
      <c r="B788" s="60">
        <v>45228</v>
      </c>
      <c r="C788" s="59" t="s">
        <v>23</v>
      </c>
      <c r="D788" s="59" t="s">
        <v>1120</v>
      </c>
      <c r="E788" s="60">
        <v>45228</v>
      </c>
      <c r="F788" s="61">
        <v>362.94400000000002</v>
      </c>
      <c r="G788" s="61">
        <v>362.94400000000002</v>
      </c>
      <c r="H788" s="62">
        <v>2.27</v>
      </c>
      <c r="I788" s="62">
        <f t="shared" si="25"/>
        <v>823.88288</v>
      </c>
      <c r="J788" s="62">
        <f t="shared" si="27"/>
        <v>24.716486399999997</v>
      </c>
      <c r="K788" s="62">
        <f t="shared" si="26"/>
        <v>799.16639359999999</v>
      </c>
      <c r="L788" s="63" t="s">
        <v>46</v>
      </c>
    </row>
    <row r="789" spans="1:12" s="37" customFormat="1" ht="47.25">
      <c r="A789" s="59" t="s">
        <v>1128</v>
      </c>
      <c r="B789" s="60">
        <v>45228</v>
      </c>
      <c r="C789" s="59" t="s">
        <v>23</v>
      </c>
      <c r="D789" s="59" t="s">
        <v>1120</v>
      </c>
      <c r="E789" s="60">
        <v>45228</v>
      </c>
      <c r="F789" s="61">
        <v>1236.7180000000001</v>
      </c>
      <c r="G789" s="61">
        <v>1236.7180000000001</v>
      </c>
      <c r="H789" s="62">
        <v>2.27</v>
      </c>
      <c r="I789" s="62">
        <f t="shared" si="25"/>
        <v>2807.3498600000003</v>
      </c>
      <c r="J789" s="62">
        <f t="shared" si="27"/>
        <v>84.220495800000009</v>
      </c>
      <c r="K789" s="62">
        <f t="shared" si="26"/>
        <v>2723.1293642000001</v>
      </c>
      <c r="L789" s="63" t="s">
        <v>46</v>
      </c>
    </row>
    <row r="790" spans="1:12" s="37" customFormat="1" ht="47.25">
      <c r="A790" s="59" t="s">
        <v>1129</v>
      </c>
      <c r="B790" s="60">
        <v>45228</v>
      </c>
      <c r="C790" s="59" t="s">
        <v>23</v>
      </c>
      <c r="D790" s="59" t="s">
        <v>1120</v>
      </c>
      <c r="E790" s="60">
        <v>45228</v>
      </c>
      <c r="F790" s="61">
        <v>3580.268</v>
      </c>
      <c r="G790" s="61">
        <v>3580.268</v>
      </c>
      <c r="H790" s="62">
        <v>2.27</v>
      </c>
      <c r="I790" s="62">
        <f t="shared" si="25"/>
        <v>8127.2083600000005</v>
      </c>
      <c r="J790" s="62">
        <f t="shared" si="27"/>
        <v>243.81625080000001</v>
      </c>
      <c r="K790" s="62">
        <f t="shared" si="26"/>
        <v>7883.392109200001</v>
      </c>
      <c r="L790" s="63" t="s">
        <v>46</v>
      </c>
    </row>
    <row r="791" spans="1:12" s="37" customFormat="1" ht="15">
      <c r="A791" s="54" t="s">
        <v>1130</v>
      </c>
      <c r="B791" s="55">
        <v>45229</v>
      </c>
      <c r="C791" s="54" t="s">
        <v>28</v>
      </c>
      <c r="D791" s="54" t="s">
        <v>1131</v>
      </c>
      <c r="E791" s="55">
        <v>45229</v>
      </c>
      <c r="F791" s="56">
        <v>361.57400000000001</v>
      </c>
      <c r="G791" s="56">
        <v>361.57400000000001</v>
      </c>
      <c r="H791" s="57">
        <v>2.57</v>
      </c>
      <c r="I791" s="57">
        <f t="shared" si="25"/>
        <v>929.24518</v>
      </c>
      <c r="J791" s="57"/>
      <c r="K791" s="57">
        <f t="shared" si="26"/>
        <v>929.24518</v>
      </c>
      <c r="L791" s="58"/>
    </row>
    <row r="792" spans="1:12" s="37" customFormat="1" ht="15">
      <c r="A792" s="54" t="s">
        <v>1132</v>
      </c>
      <c r="B792" s="55">
        <v>45229</v>
      </c>
      <c r="C792" s="54" t="s">
        <v>28</v>
      </c>
      <c r="D792" s="54" t="s">
        <v>1131</v>
      </c>
      <c r="E792" s="55">
        <v>45229</v>
      </c>
      <c r="F792" s="56">
        <v>16.640999999999998</v>
      </c>
      <c r="G792" s="56">
        <v>16.640999999999998</v>
      </c>
      <c r="H792" s="57">
        <v>2.57</v>
      </c>
      <c r="I792" s="57">
        <f t="shared" si="25"/>
        <v>42.767369999999993</v>
      </c>
      <c r="J792" s="57"/>
      <c r="K792" s="57">
        <f t="shared" si="26"/>
        <v>42.767369999999993</v>
      </c>
      <c r="L792" s="58"/>
    </row>
    <row r="793" spans="1:12" s="37" customFormat="1" ht="15">
      <c r="A793" s="54" t="s">
        <v>1133</v>
      </c>
      <c r="B793" s="55">
        <v>45229</v>
      </c>
      <c r="C793" s="54" t="s">
        <v>28</v>
      </c>
      <c r="D793" s="54" t="s">
        <v>1131</v>
      </c>
      <c r="E793" s="55">
        <v>45229</v>
      </c>
      <c r="F793" s="56">
        <v>22.013999999999999</v>
      </c>
      <c r="G793" s="56">
        <v>22.013999999999999</v>
      </c>
      <c r="H793" s="57">
        <v>2.57</v>
      </c>
      <c r="I793" s="57">
        <f t="shared" si="25"/>
        <v>56.575979999999994</v>
      </c>
      <c r="J793" s="57"/>
      <c r="K793" s="57">
        <f t="shared" si="26"/>
        <v>56.575979999999994</v>
      </c>
      <c r="L793" s="58"/>
    </row>
    <row r="794" spans="1:12" s="37" customFormat="1" ht="15">
      <c r="A794" s="54" t="s">
        <v>1134</v>
      </c>
      <c r="B794" s="55">
        <v>45229</v>
      </c>
      <c r="C794" s="54" t="s">
        <v>28</v>
      </c>
      <c r="D794" s="54" t="s">
        <v>1131</v>
      </c>
      <c r="E794" s="55">
        <v>45229</v>
      </c>
      <c r="F794" s="56">
        <v>328.73</v>
      </c>
      <c r="G794" s="56">
        <v>328.73</v>
      </c>
      <c r="H794" s="57">
        <v>2.57</v>
      </c>
      <c r="I794" s="57">
        <f t="shared" si="25"/>
        <v>844.83609999999999</v>
      </c>
      <c r="J794" s="57"/>
      <c r="K794" s="57">
        <f t="shared" si="26"/>
        <v>844.83609999999999</v>
      </c>
      <c r="L794" s="58"/>
    </row>
    <row r="795" spans="1:12" s="37" customFormat="1" ht="15">
      <c r="A795" s="54" t="s">
        <v>1135</v>
      </c>
      <c r="B795" s="55">
        <v>45229</v>
      </c>
      <c r="C795" s="54" t="s">
        <v>28</v>
      </c>
      <c r="D795" s="54" t="s">
        <v>1131</v>
      </c>
      <c r="E795" s="55">
        <v>45229</v>
      </c>
      <c r="F795" s="56">
        <v>3.45</v>
      </c>
      <c r="G795" s="56">
        <v>3.45</v>
      </c>
      <c r="H795" s="57">
        <v>2.57</v>
      </c>
      <c r="I795" s="57">
        <f t="shared" si="25"/>
        <v>8.8665000000000003</v>
      </c>
      <c r="J795" s="57"/>
      <c r="K795" s="57">
        <f t="shared" si="26"/>
        <v>8.8665000000000003</v>
      </c>
      <c r="L795" s="58"/>
    </row>
    <row r="796" spans="1:12" s="37" customFormat="1" ht="15">
      <c r="A796" s="54" t="s">
        <v>1136</v>
      </c>
      <c r="B796" s="55">
        <v>45229</v>
      </c>
      <c r="C796" s="54" t="s">
        <v>28</v>
      </c>
      <c r="D796" s="54" t="s">
        <v>1131</v>
      </c>
      <c r="E796" s="55">
        <v>45229</v>
      </c>
      <c r="F796" s="56">
        <v>9.0039999999999996</v>
      </c>
      <c r="G796" s="56">
        <v>9.0039999999999996</v>
      </c>
      <c r="H796" s="57">
        <v>2.57</v>
      </c>
      <c r="I796" s="57">
        <f t="shared" si="25"/>
        <v>23.140279999999997</v>
      </c>
      <c r="J796" s="57"/>
      <c r="K796" s="57">
        <f t="shared" si="26"/>
        <v>23.140279999999997</v>
      </c>
      <c r="L796" s="58"/>
    </row>
    <row r="797" spans="1:12" s="37" customFormat="1" ht="15">
      <c r="A797" s="54" t="s">
        <v>1137</v>
      </c>
      <c r="B797" s="55">
        <v>45229</v>
      </c>
      <c r="C797" s="54" t="s">
        <v>36</v>
      </c>
      <c r="D797" s="54" t="s">
        <v>1138</v>
      </c>
      <c r="E797" s="55">
        <v>45229</v>
      </c>
      <c r="F797" s="56">
        <v>390.84300000000002</v>
      </c>
      <c r="G797" s="56">
        <v>390.84300000000002</v>
      </c>
      <c r="H797" s="57">
        <v>2.34</v>
      </c>
      <c r="I797" s="57">
        <f t="shared" si="25"/>
        <v>914.57262000000003</v>
      </c>
      <c r="J797" s="57"/>
      <c r="K797" s="57">
        <f t="shared" si="26"/>
        <v>914.57262000000003</v>
      </c>
      <c r="L797" s="58"/>
    </row>
    <row r="798" spans="1:12" s="37" customFormat="1" ht="15">
      <c r="A798" s="54" t="s">
        <v>1139</v>
      </c>
      <c r="B798" s="55">
        <v>45229</v>
      </c>
      <c r="C798" s="54" t="s">
        <v>36</v>
      </c>
      <c r="D798" s="54" t="s">
        <v>1138</v>
      </c>
      <c r="E798" s="55">
        <v>45229</v>
      </c>
      <c r="F798" s="56">
        <v>9</v>
      </c>
      <c r="G798" s="56">
        <v>9</v>
      </c>
      <c r="H798" s="57">
        <v>2.34</v>
      </c>
      <c r="I798" s="57">
        <f t="shared" si="25"/>
        <v>21.06</v>
      </c>
      <c r="J798" s="57"/>
      <c r="K798" s="57">
        <f t="shared" si="26"/>
        <v>21.06</v>
      </c>
      <c r="L798" s="58"/>
    </row>
    <row r="799" spans="1:12" s="37" customFormat="1" ht="15">
      <c r="A799" s="54" t="s">
        <v>1140</v>
      </c>
      <c r="B799" s="55">
        <v>45229</v>
      </c>
      <c r="C799" s="54" t="s">
        <v>35</v>
      </c>
      <c r="D799" s="54">
        <v>2619</v>
      </c>
      <c r="E799" s="55">
        <v>45229</v>
      </c>
      <c r="F799" s="56">
        <v>300.22899999999998</v>
      </c>
      <c r="G799" s="56">
        <v>300.22899999999998</v>
      </c>
      <c r="H799" s="57">
        <v>2.57</v>
      </c>
      <c r="I799" s="57">
        <f t="shared" si="25"/>
        <v>771.58852999999988</v>
      </c>
      <c r="J799" s="57"/>
      <c r="K799" s="57">
        <f t="shared" si="26"/>
        <v>771.58852999999988</v>
      </c>
      <c r="L799" s="58"/>
    </row>
    <row r="800" spans="1:12" s="37" customFormat="1" ht="15">
      <c r="A800" s="54" t="s">
        <v>1141</v>
      </c>
      <c r="B800" s="55">
        <v>45229</v>
      </c>
      <c r="C800" s="54" t="s">
        <v>35</v>
      </c>
      <c r="D800" s="54">
        <v>2619</v>
      </c>
      <c r="E800" s="55">
        <v>45229</v>
      </c>
      <c r="F800" s="56">
        <v>10.928000000000001</v>
      </c>
      <c r="G800" s="56">
        <v>10.928000000000001</v>
      </c>
      <c r="H800" s="57">
        <v>2.57</v>
      </c>
      <c r="I800" s="57">
        <f t="shared" si="25"/>
        <v>28.084959999999999</v>
      </c>
      <c r="J800" s="57"/>
      <c r="K800" s="57">
        <f t="shared" si="26"/>
        <v>28.084959999999999</v>
      </c>
      <c r="L800" s="58"/>
    </row>
    <row r="801" spans="1:12" s="37" customFormat="1" ht="15">
      <c r="A801" s="54" t="s">
        <v>1142</v>
      </c>
      <c r="B801" s="55">
        <v>45229</v>
      </c>
      <c r="C801" s="54" t="s">
        <v>33</v>
      </c>
      <c r="D801" s="54" t="s">
        <v>1143</v>
      </c>
      <c r="E801" s="55">
        <v>45229</v>
      </c>
      <c r="F801" s="56">
        <v>511.62</v>
      </c>
      <c r="G801" s="56">
        <v>511.62</v>
      </c>
      <c r="H801" s="57">
        <v>1.93</v>
      </c>
      <c r="I801" s="57">
        <f t="shared" si="25"/>
        <v>987.42660000000001</v>
      </c>
      <c r="J801" s="57"/>
      <c r="K801" s="57">
        <f t="shared" si="26"/>
        <v>987.42660000000001</v>
      </c>
      <c r="L801" s="58"/>
    </row>
    <row r="802" spans="1:12" s="37" customFormat="1" ht="15">
      <c r="A802" s="54" t="s">
        <v>1144</v>
      </c>
      <c r="B802" s="55">
        <v>45229</v>
      </c>
      <c r="C802" s="54" t="s">
        <v>26</v>
      </c>
      <c r="D802" s="54" t="s">
        <v>1145</v>
      </c>
      <c r="E802" s="55">
        <v>45229</v>
      </c>
      <c r="F802" s="56">
        <v>258.04300000000001</v>
      </c>
      <c r="G802" s="56">
        <v>258.04300000000001</v>
      </c>
      <c r="H802" s="57">
        <v>2.57</v>
      </c>
      <c r="I802" s="57">
        <f t="shared" si="25"/>
        <v>663.17050999999992</v>
      </c>
      <c r="J802" s="57"/>
      <c r="K802" s="57">
        <f t="shared" si="26"/>
        <v>663.17050999999992</v>
      </c>
      <c r="L802" s="58"/>
    </row>
    <row r="803" spans="1:12" s="37" customFormat="1" ht="15">
      <c r="A803" s="54" t="s">
        <v>1146</v>
      </c>
      <c r="B803" s="55">
        <v>45229</v>
      </c>
      <c r="C803" s="54" t="s">
        <v>26</v>
      </c>
      <c r="D803" s="54" t="s">
        <v>1145</v>
      </c>
      <c r="E803" s="55">
        <v>45229</v>
      </c>
      <c r="F803" s="56">
        <v>22.72</v>
      </c>
      <c r="G803" s="56">
        <v>22.72</v>
      </c>
      <c r="H803" s="57">
        <v>2.57</v>
      </c>
      <c r="I803" s="57">
        <f t="shared" si="25"/>
        <v>58.390399999999993</v>
      </c>
      <c r="J803" s="57"/>
      <c r="K803" s="57">
        <f t="shared" si="26"/>
        <v>58.390399999999993</v>
      </c>
      <c r="L803" s="58"/>
    </row>
    <row r="804" spans="1:12" s="37" customFormat="1" ht="15">
      <c r="A804" s="54" t="s">
        <v>1147</v>
      </c>
      <c r="B804" s="55">
        <v>45229</v>
      </c>
      <c r="C804" s="54" t="s">
        <v>26</v>
      </c>
      <c r="D804" s="54" t="s">
        <v>1145</v>
      </c>
      <c r="E804" s="55">
        <v>45229</v>
      </c>
      <c r="F804" s="56">
        <v>4.5999999999999996</v>
      </c>
      <c r="G804" s="56">
        <v>4.5999999999999996</v>
      </c>
      <c r="H804" s="57">
        <v>2.57</v>
      </c>
      <c r="I804" s="57">
        <f t="shared" si="25"/>
        <v>11.821999999999999</v>
      </c>
      <c r="J804" s="57"/>
      <c r="K804" s="57">
        <f t="shared" si="26"/>
        <v>11.821999999999999</v>
      </c>
      <c r="L804" s="58"/>
    </row>
    <row r="805" spans="1:12" s="37" customFormat="1" ht="15">
      <c r="A805" s="54" t="s">
        <v>1148</v>
      </c>
      <c r="B805" s="55">
        <v>45229</v>
      </c>
      <c r="C805" s="54" t="s">
        <v>40</v>
      </c>
      <c r="D805" s="54" t="s">
        <v>1149</v>
      </c>
      <c r="E805" s="55">
        <v>45229</v>
      </c>
      <c r="F805" s="56">
        <v>219.06</v>
      </c>
      <c r="G805" s="56">
        <v>219.06</v>
      </c>
      <c r="H805" s="57">
        <v>2.57</v>
      </c>
      <c r="I805" s="57">
        <f t="shared" si="25"/>
        <v>562.98419999999999</v>
      </c>
      <c r="J805" s="57"/>
      <c r="K805" s="57">
        <f t="shared" si="26"/>
        <v>562.98419999999999</v>
      </c>
      <c r="L805" s="58"/>
    </row>
    <row r="806" spans="1:12" s="37" customFormat="1" ht="15">
      <c r="A806" s="54" t="s">
        <v>1150</v>
      </c>
      <c r="B806" s="55">
        <v>45229</v>
      </c>
      <c r="C806" s="54" t="s">
        <v>40</v>
      </c>
      <c r="D806" s="54" t="s">
        <v>1149</v>
      </c>
      <c r="E806" s="55">
        <v>45229</v>
      </c>
      <c r="F806" s="56">
        <v>29.7</v>
      </c>
      <c r="G806" s="56">
        <v>29.7</v>
      </c>
      <c r="H806" s="57">
        <v>2.57</v>
      </c>
      <c r="I806" s="57">
        <f t="shared" si="25"/>
        <v>76.328999999999994</v>
      </c>
      <c r="J806" s="57"/>
      <c r="K806" s="57">
        <f t="shared" si="26"/>
        <v>76.328999999999994</v>
      </c>
      <c r="L806" s="58"/>
    </row>
    <row r="807" spans="1:12" s="37" customFormat="1" ht="15">
      <c r="A807" s="54" t="s">
        <v>1151</v>
      </c>
      <c r="B807" s="55">
        <v>45229</v>
      </c>
      <c r="C807" s="54" t="s">
        <v>37</v>
      </c>
      <c r="D807" s="54" t="s">
        <v>1149</v>
      </c>
      <c r="E807" s="55">
        <v>45229</v>
      </c>
      <c r="F807" s="56">
        <v>365.1</v>
      </c>
      <c r="G807" s="56">
        <v>365.1</v>
      </c>
      <c r="H807" s="57">
        <v>2.34</v>
      </c>
      <c r="I807" s="57">
        <f t="shared" si="25"/>
        <v>854.33399999999995</v>
      </c>
      <c r="J807" s="57"/>
      <c r="K807" s="57">
        <f t="shared" si="26"/>
        <v>854.33399999999995</v>
      </c>
      <c r="L807" s="58"/>
    </row>
    <row r="808" spans="1:12" s="37" customFormat="1" ht="15">
      <c r="A808" s="54" t="s">
        <v>1152</v>
      </c>
      <c r="B808" s="55">
        <v>45229</v>
      </c>
      <c r="C808" s="54" t="s">
        <v>37</v>
      </c>
      <c r="D808" s="54" t="s">
        <v>1149</v>
      </c>
      <c r="E808" s="55">
        <v>45229</v>
      </c>
      <c r="F808" s="56">
        <v>3.45</v>
      </c>
      <c r="G808" s="56">
        <v>3.45</v>
      </c>
      <c r="H808" s="57">
        <v>2.34</v>
      </c>
      <c r="I808" s="57">
        <f t="shared" si="25"/>
        <v>8.0730000000000004</v>
      </c>
      <c r="J808" s="57"/>
      <c r="K808" s="57">
        <f t="shared" si="26"/>
        <v>8.0730000000000004</v>
      </c>
      <c r="L808" s="58"/>
    </row>
    <row r="809" spans="1:12" s="37" customFormat="1" ht="15">
      <c r="A809" s="54" t="s">
        <v>1153</v>
      </c>
      <c r="B809" s="55">
        <v>45229</v>
      </c>
      <c r="C809" s="54" t="s">
        <v>23</v>
      </c>
      <c r="D809" s="54" t="s">
        <v>1154</v>
      </c>
      <c r="E809" s="55">
        <v>45229</v>
      </c>
      <c r="F809" s="56">
        <v>11.15</v>
      </c>
      <c r="G809" s="56">
        <v>11.15</v>
      </c>
      <c r="H809" s="57">
        <v>2.27</v>
      </c>
      <c r="I809" s="57">
        <f t="shared" si="25"/>
        <v>25.310500000000001</v>
      </c>
      <c r="J809" s="57"/>
      <c r="K809" s="57">
        <f t="shared" si="26"/>
        <v>25.310500000000001</v>
      </c>
      <c r="L809" s="58"/>
    </row>
    <row r="810" spans="1:12" s="37" customFormat="1" ht="15">
      <c r="A810" s="54" t="s">
        <v>1155</v>
      </c>
      <c r="B810" s="55">
        <v>45229</v>
      </c>
      <c r="C810" s="54" t="s">
        <v>23</v>
      </c>
      <c r="D810" s="54" t="s">
        <v>1154</v>
      </c>
      <c r="E810" s="55">
        <v>45229</v>
      </c>
      <c r="F810" s="56">
        <v>549.41</v>
      </c>
      <c r="G810" s="56">
        <v>549.41</v>
      </c>
      <c r="H810" s="57">
        <v>2.27</v>
      </c>
      <c r="I810" s="57">
        <f t="shared" si="25"/>
        <v>1247.1606999999999</v>
      </c>
      <c r="J810" s="57"/>
      <c r="K810" s="57">
        <f t="shared" si="26"/>
        <v>1247.1606999999999</v>
      </c>
      <c r="L810" s="58"/>
    </row>
    <row r="811" spans="1:12" s="37" customFormat="1" ht="15">
      <c r="A811" s="54" t="s">
        <v>1156</v>
      </c>
      <c r="B811" s="55">
        <v>45229</v>
      </c>
      <c r="C811" s="54" t="s">
        <v>23</v>
      </c>
      <c r="D811" s="54" t="s">
        <v>1154</v>
      </c>
      <c r="E811" s="55">
        <v>45229</v>
      </c>
      <c r="F811" s="56">
        <v>802.45600000000002</v>
      </c>
      <c r="G811" s="56">
        <v>802.45600000000002</v>
      </c>
      <c r="H811" s="57">
        <v>2.27</v>
      </c>
      <c r="I811" s="57">
        <f t="shared" si="25"/>
        <v>1821.57512</v>
      </c>
      <c r="J811" s="57"/>
      <c r="K811" s="57">
        <f t="shared" si="26"/>
        <v>1821.57512</v>
      </c>
      <c r="L811" s="58"/>
    </row>
    <row r="812" spans="1:12" s="37" customFormat="1" ht="15">
      <c r="A812" s="54" t="s">
        <v>1157</v>
      </c>
      <c r="B812" s="55">
        <v>45229</v>
      </c>
      <c r="C812" s="54" t="s">
        <v>23</v>
      </c>
      <c r="D812" s="54" t="s">
        <v>1154</v>
      </c>
      <c r="E812" s="55">
        <v>45229</v>
      </c>
      <c r="F812" s="56">
        <v>16.696000000000002</v>
      </c>
      <c r="G812" s="56">
        <v>16.696000000000002</v>
      </c>
      <c r="H812" s="57">
        <v>2.27</v>
      </c>
      <c r="I812" s="57">
        <f t="shared" si="25"/>
        <v>37.899920000000002</v>
      </c>
      <c r="J812" s="57"/>
      <c r="K812" s="57">
        <f t="shared" si="26"/>
        <v>37.899920000000002</v>
      </c>
      <c r="L812" s="58"/>
    </row>
    <row r="813" spans="1:12" s="37" customFormat="1" ht="15">
      <c r="A813" s="54" t="s">
        <v>1158</v>
      </c>
      <c r="B813" s="55">
        <v>45229</v>
      </c>
      <c r="C813" s="54" t="s">
        <v>23</v>
      </c>
      <c r="D813" s="54" t="s">
        <v>1154</v>
      </c>
      <c r="E813" s="55">
        <v>45229</v>
      </c>
      <c r="F813" s="56">
        <v>3.45</v>
      </c>
      <c r="G813" s="56">
        <v>3.45</v>
      </c>
      <c r="H813" s="57">
        <v>2.27</v>
      </c>
      <c r="I813" s="57">
        <f t="shared" si="25"/>
        <v>7.8315000000000001</v>
      </c>
      <c r="J813" s="57"/>
      <c r="K813" s="57">
        <f t="shared" si="26"/>
        <v>7.8315000000000001</v>
      </c>
      <c r="L813" s="58"/>
    </row>
    <row r="814" spans="1:12" s="37" customFormat="1" ht="15">
      <c r="A814" s="54" t="s">
        <v>1159</v>
      </c>
      <c r="B814" s="55">
        <v>45229</v>
      </c>
      <c r="C814" s="54" t="s">
        <v>23</v>
      </c>
      <c r="D814" s="54" t="s">
        <v>1160</v>
      </c>
      <c r="E814" s="55">
        <v>45229</v>
      </c>
      <c r="F814" s="56">
        <v>682.827</v>
      </c>
      <c r="G814" s="56">
        <v>682.827</v>
      </c>
      <c r="H814" s="57">
        <v>2.27</v>
      </c>
      <c r="I814" s="57">
        <f t="shared" si="25"/>
        <v>1550.01729</v>
      </c>
      <c r="J814" s="57"/>
      <c r="K814" s="57">
        <f t="shared" si="26"/>
        <v>1550.01729</v>
      </c>
      <c r="L814" s="58"/>
    </row>
    <row r="815" spans="1:12" s="37" customFormat="1" ht="15">
      <c r="A815" s="54" t="s">
        <v>1161</v>
      </c>
      <c r="B815" s="55">
        <v>45229</v>
      </c>
      <c r="C815" s="54" t="s">
        <v>23</v>
      </c>
      <c r="D815" s="54" t="s">
        <v>1160</v>
      </c>
      <c r="E815" s="55">
        <v>45229</v>
      </c>
      <c r="F815" s="56">
        <v>4.1159999999999997</v>
      </c>
      <c r="G815" s="56">
        <v>4.1159999999999997</v>
      </c>
      <c r="H815" s="57">
        <v>2.27</v>
      </c>
      <c r="I815" s="57">
        <f t="shared" si="25"/>
        <v>9.3433199999999985</v>
      </c>
      <c r="J815" s="57"/>
      <c r="K815" s="57">
        <f t="shared" si="26"/>
        <v>9.3433199999999985</v>
      </c>
      <c r="L815" s="58"/>
    </row>
    <row r="816" spans="1:12" s="37" customFormat="1" ht="15">
      <c r="A816" s="54" t="s">
        <v>1162</v>
      </c>
      <c r="B816" s="55">
        <v>45229</v>
      </c>
      <c r="C816" s="54" t="s">
        <v>23</v>
      </c>
      <c r="D816" s="54" t="s">
        <v>1160</v>
      </c>
      <c r="E816" s="55">
        <v>45229</v>
      </c>
      <c r="F816" s="56">
        <v>11.891</v>
      </c>
      <c r="G816" s="56">
        <v>11.891</v>
      </c>
      <c r="H816" s="57">
        <v>2.27</v>
      </c>
      <c r="I816" s="57">
        <f t="shared" si="25"/>
        <v>26.992570000000001</v>
      </c>
      <c r="J816" s="57"/>
      <c r="K816" s="57">
        <f t="shared" si="26"/>
        <v>26.992570000000001</v>
      </c>
      <c r="L816" s="58"/>
    </row>
    <row r="817" spans="1:12" s="37" customFormat="1" ht="15">
      <c r="A817" s="54" t="s">
        <v>1163</v>
      </c>
      <c r="B817" s="55">
        <v>45229</v>
      </c>
      <c r="C817" s="54" t="s">
        <v>25</v>
      </c>
      <c r="D817" s="54" t="s">
        <v>1164</v>
      </c>
      <c r="E817" s="55">
        <v>45229</v>
      </c>
      <c r="F817" s="56">
        <v>161.083</v>
      </c>
      <c r="G817" s="56">
        <v>161.083</v>
      </c>
      <c r="H817" s="57">
        <v>2.27</v>
      </c>
      <c r="I817" s="57">
        <f t="shared" si="25"/>
        <v>365.65841</v>
      </c>
      <c r="J817" s="57"/>
      <c r="K817" s="57">
        <f t="shared" si="26"/>
        <v>365.65841</v>
      </c>
      <c r="L817" s="58"/>
    </row>
    <row r="818" spans="1:12" s="37" customFormat="1" ht="15">
      <c r="A818" s="54" t="s">
        <v>1165</v>
      </c>
      <c r="B818" s="55">
        <v>45229</v>
      </c>
      <c r="C818" s="54" t="s">
        <v>25</v>
      </c>
      <c r="D818" s="54" t="s">
        <v>1164</v>
      </c>
      <c r="E818" s="55">
        <v>45229</v>
      </c>
      <c r="F818" s="56">
        <v>33.328000000000003</v>
      </c>
      <c r="G818" s="56">
        <v>33.328000000000003</v>
      </c>
      <c r="H818" s="57">
        <v>2.27</v>
      </c>
      <c r="I818" s="57">
        <f t="shared" si="25"/>
        <v>75.654560000000004</v>
      </c>
      <c r="J818" s="57"/>
      <c r="K818" s="57">
        <f t="shared" si="26"/>
        <v>75.654560000000004</v>
      </c>
      <c r="L818" s="58"/>
    </row>
    <row r="819" spans="1:12" s="37" customFormat="1" ht="15">
      <c r="A819" s="54" t="s">
        <v>1166</v>
      </c>
      <c r="B819" s="55">
        <v>45229</v>
      </c>
      <c r="C819" s="54" t="s">
        <v>25</v>
      </c>
      <c r="D819" s="54" t="s">
        <v>1164</v>
      </c>
      <c r="E819" s="55">
        <v>45229</v>
      </c>
      <c r="F819" s="56">
        <v>4.5999999999999996</v>
      </c>
      <c r="G819" s="56">
        <v>4.5999999999999996</v>
      </c>
      <c r="H819" s="57">
        <v>2.27</v>
      </c>
      <c r="I819" s="57">
        <f t="shared" si="25"/>
        <v>10.441999999999998</v>
      </c>
      <c r="J819" s="57"/>
      <c r="K819" s="57">
        <f t="shared" si="26"/>
        <v>10.441999999999998</v>
      </c>
      <c r="L819" s="58"/>
    </row>
    <row r="820" spans="1:12" s="37" customFormat="1" ht="15">
      <c r="A820" s="54" t="s">
        <v>1167</v>
      </c>
      <c r="B820" s="55">
        <v>45229</v>
      </c>
      <c r="C820" s="54" t="s">
        <v>34</v>
      </c>
      <c r="D820" s="54" t="s">
        <v>1168</v>
      </c>
      <c r="E820" s="55">
        <v>45229</v>
      </c>
      <c r="F820" s="56">
        <v>5.4660000000000002</v>
      </c>
      <c r="G820" s="56">
        <v>5.4660000000000002</v>
      </c>
      <c r="H820" s="57">
        <v>2.0699999999999998</v>
      </c>
      <c r="I820" s="57">
        <f t="shared" si="25"/>
        <v>11.31462</v>
      </c>
      <c r="J820" s="57"/>
      <c r="K820" s="57">
        <f t="shared" si="26"/>
        <v>11.31462</v>
      </c>
      <c r="L820" s="58"/>
    </row>
    <row r="821" spans="1:12" s="37" customFormat="1" ht="15">
      <c r="A821" s="54" t="s">
        <v>1169</v>
      </c>
      <c r="B821" s="55">
        <v>45229</v>
      </c>
      <c r="C821" s="54" t="s">
        <v>34</v>
      </c>
      <c r="D821" s="54" t="s">
        <v>1168</v>
      </c>
      <c r="E821" s="55">
        <v>45229</v>
      </c>
      <c r="F821" s="56">
        <v>118.54</v>
      </c>
      <c r="G821" s="56">
        <v>118.54</v>
      </c>
      <c r="H821" s="57">
        <v>2.0699999999999998</v>
      </c>
      <c r="I821" s="57">
        <f t="shared" si="25"/>
        <v>245.37780000000001</v>
      </c>
      <c r="J821" s="57"/>
      <c r="K821" s="57">
        <f t="shared" si="26"/>
        <v>245.37780000000001</v>
      </c>
      <c r="L821" s="58"/>
    </row>
    <row r="822" spans="1:12" s="37" customFormat="1" ht="15">
      <c r="A822" s="54" t="s">
        <v>1170</v>
      </c>
      <c r="B822" s="55">
        <v>45229</v>
      </c>
      <c r="C822" s="54" t="s">
        <v>45</v>
      </c>
      <c r="D822" s="54" t="s">
        <v>1171</v>
      </c>
      <c r="E822" s="55">
        <v>45229</v>
      </c>
      <c r="F822" s="56">
        <v>646.01700000000005</v>
      </c>
      <c r="G822" s="56">
        <v>646.01700000000005</v>
      </c>
      <c r="H822" s="57">
        <v>5</v>
      </c>
      <c r="I822" s="57">
        <f t="shared" si="25"/>
        <v>3230.085</v>
      </c>
      <c r="J822" s="57"/>
      <c r="K822" s="57">
        <f t="shared" si="26"/>
        <v>3230.085</v>
      </c>
      <c r="L822" s="58"/>
    </row>
    <row r="823" spans="1:12" s="37" customFormat="1" ht="15">
      <c r="A823" s="54" t="s">
        <v>1172</v>
      </c>
      <c r="B823" s="55">
        <v>45229</v>
      </c>
      <c r="C823" s="54" t="s">
        <v>45</v>
      </c>
      <c r="D823" s="54" t="s">
        <v>1171</v>
      </c>
      <c r="E823" s="55">
        <v>45229</v>
      </c>
      <c r="F823" s="56">
        <v>14.657999999999999</v>
      </c>
      <c r="G823" s="56">
        <v>14.657999999999999</v>
      </c>
      <c r="H823" s="57">
        <v>5</v>
      </c>
      <c r="I823" s="57">
        <f t="shared" si="25"/>
        <v>73.289999999999992</v>
      </c>
      <c r="J823" s="57"/>
      <c r="K823" s="57">
        <f t="shared" si="26"/>
        <v>73.289999999999992</v>
      </c>
      <c r="L823" s="58"/>
    </row>
    <row r="824" spans="1:12" s="37" customFormat="1" ht="15">
      <c r="A824" s="54" t="s">
        <v>1173</v>
      </c>
      <c r="B824" s="55">
        <v>45229</v>
      </c>
      <c r="C824" s="54" t="s">
        <v>45</v>
      </c>
      <c r="D824" s="54" t="s">
        <v>1171</v>
      </c>
      <c r="E824" s="55">
        <v>45229</v>
      </c>
      <c r="F824" s="56">
        <v>10.08</v>
      </c>
      <c r="G824" s="56">
        <v>10.08</v>
      </c>
      <c r="H824" s="57">
        <v>5</v>
      </c>
      <c r="I824" s="57">
        <f t="shared" si="25"/>
        <v>50.4</v>
      </c>
      <c r="J824" s="57"/>
      <c r="K824" s="57">
        <f t="shared" si="26"/>
        <v>50.4</v>
      </c>
      <c r="L824" s="58"/>
    </row>
    <row r="825" spans="1:12" s="37" customFormat="1" ht="15">
      <c r="A825" s="54" t="s">
        <v>1174</v>
      </c>
      <c r="B825" s="55">
        <v>45229</v>
      </c>
      <c r="C825" s="54" t="s">
        <v>24</v>
      </c>
      <c r="D825" s="54" t="s">
        <v>1175</v>
      </c>
      <c r="E825" s="55">
        <v>45229</v>
      </c>
      <c r="F825" s="56">
        <v>189.97900000000001</v>
      </c>
      <c r="G825" s="56">
        <v>189.97900000000001</v>
      </c>
      <c r="H825" s="57">
        <v>3.09</v>
      </c>
      <c r="I825" s="57">
        <f t="shared" si="25"/>
        <v>587.03511000000003</v>
      </c>
      <c r="J825" s="57"/>
      <c r="K825" s="57">
        <f t="shared" si="26"/>
        <v>587.03511000000003</v>
      </c>
      <c r="L825" s="58"/>
    </row>
    <row r="826" spans="1:12" s="37" customFormat="1" ht="15">
      <c r="A826" s="54" t="s">
        <v>1176</v>
      </c>
      <c r="B826" s="55">
        <v>45229</v>
      </c>
      <c r="C826" s="54" t="s">
        <v>24</v>
      </c>
      <c r="D826" s="54" t="s">
        <v>1175</v>
      </c>
      <c r="E826" s="55">
        <v>45229</v>
      </c>
      <c r="F826" s="56">
        <v>9.6</v>
      </c>
      <c r="G826" s="56">
        <v>9.6</v>
      </c>
      <c r="H826" s="57">
        <v>3.09</v>
      </c>
      <c r="I826" s="57">
        <f t="shared" si="25"/>
        <v>29.663999999999998</v>
      </c>
      <c r="J826" s="57"/>
      <c r="K826" s="57">
        <f t="shared" si="26"/>
        <v>29.663999999999998</v>
      </c>
      <c r="L826" s="58"/>
    </row>
    <row r="827" spans="1:12" s="37" customFormat="1" ht="15">
      <c r="A827" s="54" t="s">
        <v>1177</v>
      </c>
      <c r="B827" s="55">
        <v>45229</v>
      </c>
      <c r="C827" s="54" t="s">
        <v>24</v>
      </c>
      <c r="D827" s="54" t="s">
        <v>1175</v>
      </c>
      <c r="E827" s="55">
        <v>45229</v>
      </c>
      <c r="F827" s="56">
        <v>15.47</v>
      </c>
      <c r="G827" s="56">
        <v>15.47</v>
      </c>
      <c r="H827" s="57">
        <v>3.09</v>
      </c>
      <c r="I827" s="57">
        <f t="shared" si="25"/>
        <v>47.802300000000002</v>
      </c>
      <c r="J827" s="57"/>
      <c r="K827" s="57">
        <f t="shared" si="26"/>
        <v>47.802300000000002</v>
      </c>
      <c r="L827" s="58"/>
    </row>
    <row r="828" spans="1:12" s="37" customFormat="1" ht="15">
      <c r="A828" s="54" t="s">
        <v>1178</v>
      </c>
      <c r="B828" s="55">
        <v>45229</v>
      </c>
      <c r="C828" s="54" t="s">
        <v>26</v>
      </c>
      <c r="D828" s="54" t="s">
        <v>1179</v>
      </c>
      <c r="E828" s="55">
        <v>45229</v>
      </c>
      <c r="F828" s="56">
        <v>683.76499999999999</v>
      </c>
      <c r="G828" s="56">
        <v>683.76499999999999</v>
      </c>
      <c r="H828" s="57">
        <v>2.57</v>
      </c>
      <c r="I828" s="57">
        <f t="shared" si="25"/>
        <v>1757.2760499999999</v>
      </c>
      <c r="J828" s="57"/>
      <c r="K828" s="57">
        <f t="shared" si="26"/>
        <v>1757.2760499999999</v>
      </c>
      <c r="L828" s="58"/>
    </row>
    <row r="829" spans="1:12" s="37" customFormat="1" ht="15">
      <c r="A829" s="54" t="s">
        <v>1180</v>
      </c>
      <c r="B829" s="55">
        <v>45229</v>
      </c>
      <c r="C829" s="54" t="s">
        <v>26</v>
      </c>
      <c r="D829" s="54" t="s">
        <v>1179</v>
      </c>
      <c r="E829" s="55">
        <v>45229</v>
      </c>
      <c r="F829" s="56">
        <v>10.444000000000001</v>
      </c>
      <c r="G829" s="56">
        <v>10.444000000000001</v>
      </c>
      <c r="H829" s="57">
        <v>2.57</v>
      </c>
      <c r="I829" s="57">
        <f t="shared" si="25"/>
        <v>26.841080000000002</v>
      </c>
      <c r="J829" s="57"/>
      <c r="K829" s="57">
        <f t="shared" si="26"/>
        <v>26.841080000000002</v>
      </c>
      <c r="L829" s="58"/>
    </row>
    <row r="830" spans="1:12" s="37" customFormat="1" ht="15">
      <c r="A830" s="54" t="s">
        <v>1181</v>
      </c>
      <c r="B830" s="55">
        <v>45229</v>
      </c>
      <c r="C830" s="54" t="s">
        <v>27</v>
      </c>
      <c r="D830" s="54" t="s">
        <v>1182</v>
      </c>
      <c r="E830" s="55">
        <v>45229</v>
      </c>
      <c r="F830" s="56">
        <v>854.24</v>
      </c>
      <c r="G830" s="56">
        <v>854.24</v>
      </c>
      <c r="H830" s="57">
        <v>2.57</v>
      </c>
      <c r="I830" s="57">
        <f t="shared" si="25"/>
        <v>2195.3968</v>
      </c>
      <c r="J830" s="57"/>
      <c r="K830" s="57">
        <f t="shared" si="26"/>
        <v>2195.3968</v>
      </c>
      <c r="L830" s="58"/>
    </row>
    <row r="831" spans="1:12" s="37" customFormat="1" ht="15">
      <c r="A831" s="54" t="s">
        <v>1183</v>
      </c>
      <c r="B831" s="55">
        <v>45229</v>
      </c>
      <c r="C831" s="54" t="s">
        <v>27</v>
      </c>
      <c r="D831" s="54" t="s">
        <v>1182</v>
      </c>
      <c r="E831" s="55">
        <v>45229</v>
      </c>
      <c r="F831" s="56">
        <v>54.695999999999998</v>
      </c>
      <c r="G831" s="56">
        <v>54.695999999999998</v>
      </c>
      <c r="H831" s="57">
        <v>2.57</v>
      </c>
      <c r="I831" s="57">
        <f t="shared" si="25"/>
        <v>140.56871999999998</v>
      </c>
      <c r="J831" s="57"/>
      <c r="K831" s="57">
        <f t="shared" si="26"/>
        <v>140.56871999999998</v>
      </c>
      <c r="L831" s="58"/>
    </row>
    <row r="832" spans="1:12" s="37" customFormat="1" ht="15">
      <c r="A832" s="54" t="s">
        <v>1184</v>
      </c>
      <c r="B832" s="55">
        <v>45229</v>
      </c>
      <c r="C832" s="54" t="s">
        <v>23</v>
      </c>
      <c r="D832" s="54" t="s">
        <v>1185</v>
      </c>
      <c r="E832" s="55">
        <v>45229</v>
      </c>
      <c r="F832" s="56">
        <v>304.27999999999997</v>
      </c>
      <c r="G832" s="56">
        <v>304.27999999999997</v>
      </c>
      <c r="H832" s="57">
        <v>2.27</v>
      </c>
      <c r="I832" s="57">
        <f t="shared" si="25"/>
        <v>690.71559999999999</v>
      </c>
      <c r="J832" s="57"/>
      <c r="K832" s="57">
        <f t="shared" si="26"/>
        <v>690.71559999999999</v>
      </c>
      <c r="L832" s="58"/>
    </row>
    <row r="833" spans="1:12" s="37" customFormat="1" ht="15">
      <c r="A833" s="54" t="s">
        <v>1186</v>
      </c>
      <c r="B833" s="55">
        <v>45229</v>
      </c>
      <c r="C833" s="54" t="s">
        <v>35</v>
      </c>
      <c r="D833" s="54" t="s">
        <v>1187</v>
      </c>
      <c r="E833" s="55">
        <v>45229</v>
      </c>
      <c r="F833" s="56">
        <v>20.58</v>
      </c>
      <c r="G833" s="56">
        <v>20.58</v>
      </c>
      <c r="H833" s="57">
        <v>2.57</v>
      </c>
      <c r="I833" s="57">
        <f t="shared" si="25"/>
        <v>52.890599999999992</v>
      </c>
      <c r="J833" s="57"/>
      <c r="K833" s="57">
        <f t="shared" si="26"/>
        <v>52.890599999999992</v>
      </c>
      <c r="L833" s="58"/>
    </row>
    <row r="834" spans="1:12" s="37" customFormat="1" ht="15">
      <c r="A834" s="54" t="s">
        <v>1188</v>
      </c>
      <c r="B834" s="55">
        <v>45229</v>
      </c>
      <c r="C834" s="54" t="s">
        <v>35</v>
      </c>
      <c r="D834" s="54" t="s">
        <v>1187</v>
      </c>
      <c r="E834" s="55">
        <v>45229</v>
      </c>
      <c r="F834" s="56">
        <v>402.22500000000002</v>
      </c>
      <c r="G834" s="56">
        <v>402.22500000000002</v>
      </c>
      <c r="H834" s="57">
        <v>2.57</v>
      </c>
      <c r="I834" s="57">
        <f t="shared" si="25"/>
        <v>1033.7182499999999</v>
      </c>
      <c r="J834" s="57"/>
      <c r="K834" s="57">
        <f t="shared" si="26"/>
        <v>1033.7182499999999</v>
      </c>
      <c r="L834" s="58"/>
    </row>
    <row r="835" spans="1:12" s="37" customFormat="1" ht="15">
      <c r="A835" s="54" t="s">
        <v>1189</v>
      </c>
      <c r="B835" s="55">
        <v>45229</v>
      </c>
      <c r="C835" s="54" t="s">
        <v>35</v>
      </c>
      <c r="D835" s="54" t="s">
        <v>1187</v>
      </c>
      <c r="E835" s="55">
        <v>45229</v>
      </c>
      <c r="F835" s="56">
        <v>210.68</v>
      </c>
      <c r="G835" s="56">
        <v>210.68</v>
      </c>
      <c r="H835" s="57">
        <v>2.57</v>
      </c>
      <c r="I835" s="57">
        <f t="shared" si="25"/>
        <v>541.44759999999997</v>
      </c>
      <c r="J835" s="57"/>
      <c r="K835" s="57">
        <f t="shared" si="26"/>
        <v>541.44759999999997</v>
      </c>
      <c r="L835" s="58"/>
    </row>
    <row r="836" spans="1:12" s="37" customFormat="1" ht="15">
      <c r="A836" s="54" t="s">
        <v>1190</v>
      </c>
      <c r="B836" s="55">
        <v>45229</v>
      </c>
      <c r="C836" s="54" t="s">
        <v>35</v>
      </c>
      <c r="D836" s="54" t="s">
        <v>1187</v>
      </c>
      <c r="E836" s="55">
        <v>45229</v>
      </c>
      <c r="F836" s="56">
        <v>25.2</v>
      </c>
      <c r="G836" s="56">
        <v>25.2</v>
      </c>
      <c r="H836" s="57">
        <v>2.57</v>
      </c>
      <c r="I836" s="57">
        <f t="shared" si="25"/>
        <v>64.763999999999996</v>
      </c>
      <c r="J836" s="57"/>
      <c r="K836" s="57">
        <f t="shared" si="26"/>
        <v>64.763999999999996</v>
      </c>
      <c r="L836" s="58"/>
    </row>
    <row r="837" spans="1:12" s="37" customFormat="1" ht="15">
      <c r="A837" s="54" t="s">
        <v>1191</v>
      </c>
      <c r="B837" s="55">
        <v>45230</v>
      </c>
      <c r="C837" s="54" t="s">
        <v>27</v>
      </c>
      <c r="D837" s="54" t="s">
        <v>1192</v>
      </c>
      <c r="E837" s="55">
        <v>45230</v>
      </c>
      <c r="F837" s="56">
        <v>1276.855</v>
      </c>
      <c r="G837" s="56">
        <v>1276.855</v>
      </c>
      <c r="H837" s="57">
        <v>2.57</v>
      </c>
      <c r="I837" s="57">
        <f t="shared" si="25"/>
        <v>3281.5173499999996</v>
      </c>
      <c r="J837" s="57"/>
      <c r="K837" s="57">
        <f t="shared" si="26"/>
        <v>3281.5173499999996</v>
      </c>
      <c r="L837" s="58"/>
    </row>
    <row r="838" spans="1:12" s="37" customFormat="1" ht="15">
      <c r="A838" s="54" t="s">
        <v>1193</v>
      </c>
      <c r="B838" s="55">
        <v>45230</v>
      </c>
      <c r="C838" s="54" t="s">
        <v>38</v>
      </c>
      <c r="D838" s="54" t="s">
        <v>1194</v>
      </c>
      <c r="E838" s="55">
        <v>45230</v>
      </c>
      <c r="F838" s="56">
        <v>685.66600000000005</v>
      </c>
      <c r="G838" s="56">
        <v>685.66600000000005</v>
      </c>
      <c r="H838" s="57">
        <v>2.57</v>
      </c>
      <c r="I838" s="57">
        <f t="shared" si="25"/>
        <v>1762.1616200000001</v>
      </c>
      <c r="J838" s="57"/>
      <c r="K838" s="57">
        <f t="shared" si="26"/>
        <v>1762.1616200000001</v>
      </c>
      <c r="L838" s="58"/>
    </row>
    <row r="839" spans="1:12" s="37" customFormat="1" ht="15">
      <c r="A839" s="54" t="s">
        <v>1195</v>
      </c>
      <c r="B839" s="55">
        <v>45230</v>
      </c>
      <c r="C839" s="54" t="s">
        <v>38</v>
      </c>
      <c r="D839" s="54" t="s">
        <v>1194</v>
      </c>
      <c r="E839" s="55">
        <v>45230</v>
      </c>
      <c r="F839" s="56">
        <v>136.596</v>
      </c>
      <c r="G839" s="56">
        <v>136.596</v>
      </c>
      <c r="H839" s="57">
        <v>2.57</v>
      </c>
      <c r="I839" s="57">
        <f t="shared" si="25"/>
        <v>351.05171999999999</v>
      </c>
      <c r="J839" s="57"/>
      <c r="K839" s="57">
        <f t="shared" si="26"/>
        <v>351.05171999999999</v>
      </c>
      <c r="L839" s="58"/>
    </row>
    <row r="840" spans="1:12" s="37" customFormat="1" ht="15">
      <c r="A840" s="54" t="s">
        <v>1196</v>
      </c>
      <c r="B840" s="55">
        <v>45230</v>
      </c>
      <c r="C840" s="54" t="s">
        <v>34</v>
      </c>
      <c r="D840" s="54" t="s">
        <v>1197</v>
      </c>
      <c r="E840" s="55">
        <v>45230</v>
      </c>
      <c r="F840" s="56">
        <v>204.3</v>
      </c>
      <c r="G840" s="56">
        <v>204.3</v>
      </c>
      <c r="H840" s="57">
        <v>2.0699999999999998</v>
      </c>
      <c r="I840" s="57">
        <f t="shared" ref="I840:I891" si="28">G840*H840</f>
        <v>422.90100000000001</v>
      </c>
      <c r="J840" s="57"/>
      <c r="K840" s="57">
        <f t="shared" ref="K840:K891" si="29">I840-J840</f>
        <v>422.90100000000001</v>
      </c>
      <c r="L840" s="58"/>
    </row>
    <row r="841" spans="1:12" s="37" customFormat="1" ht="15">
      <c r="A841" s="54" t="s">
        <v>1198</v>
      </c>
      <c r="B841" s="55">
        <v>45230</v>
      </c>
      <c r="C841" s="54" t="s">
        <v>34</v>
      </c>
      <c r="D841" s="54" t="s">
        <v>1197</v>
      </c>
      <c r="E841" s="55">
        <v>45230</v>
      </c>
      <c r="F841" s="56">
        <v>42.18</v>
      </c>
      <c r="G841" s="56">
        <v>42.18</v>
      </c>
      <c r="H841" s="57">
        <v>2.0699999999999998</v>
      </c>
      <c r="I841" s="57">
        <f t="shared" si="28"/>
        <v>87.312599999999989</v>
      </c>
      <c r="J841" s="57"/>
      <c r="K841" s="57">
        <f t="shared" si="29"/>
        <v>87.312599999999989</v>
      </c>
      <c r="L841" s="58"/>
    </row>
    <row r="842" spans="1:12" s="37" customFormat="1" ht="15">
      <c r="A842" s="54" t="s">
        <v>1199</v>
      </c>
      <c r="B842" s="55">
        <v>45230</v>
      </c>
      <c r="C842" s="54" t="s">
        <v>23</v>
      </c>
      <c r="D842" s="54" t="s">
        <v>1200</v>
      </c>
      <c r="E842" s="55">
        <v>45230</v>
      </c>
      <c r="F842" s="56">
        <v>197.124</v>
      </c>
      <c r="G842" s="56">
        <v>197.124</v>
      </c>
      <c r="H842" s="57">
        <v>2.27</v>
      </c>
      <c r="I842" s="57">
        <f t="shared" si="28"/>
        <v>447.47147999999999</v>
      </c>
      <c r="J842" s="57"/>
      <c r="K842" s="57">
        <f t="shared" si="29"/>
        <v>447.47147999999999</v>
      </c>
      <c r="L842" s="58"/>
    </row>
    <row r="843" spans="1:12" s="37" customFormat="1" ht="15">
      <c r="A843" s="54" t="s">
        <v>1201</v>
      </c>
      <c r="B843" s="55">
        <v>45230</v>
      </c>
      <c r="C843" s="54" t="s">
        <v>23</v>
      </c>
      <c r="D843" s="54" t="s">
        <v>1200</v>
      </c>
      <c r="E843" s="55">
        <v>45230</v>
      </c>
      <c r="F843" s="56">
        <v>42.18</v>
      </c>
      <c r="G843" s="56">
        <v>42.18</v>
      </c>
      <c r="H843" s="57">
        <v>2.27</v>
      </c>
      <c r="I843" s="57">
        <f t="shared" si="28"/>
        <v>95.748599999999996</v>
      </c>
      <c r="J843" s="57"/>
      <c r="K843" s="57">
        <f t="shared" si="29"/>
        <v>95.748599999999996</v>
      </c>
      <c r="L843" s="58"/>
    </row>
    <row r="844" spans="1:12" s="37" customFormat="1" ht="15">
      <c r="A844" s="54" t="s">
        <v>1202</v>
      </c>
      <c r="B844" s="55">
        <v>45230</v>
      </c>
      <c r="C844" s="54" t="s">
        <v>27</v>
      </c>
      <c r="D844" s="54" t="s">
        <v>1203</v>
      </c>
      <c r="E844" s="55">
        <v>45230</v>
      </c>
      <c r="F844" s="56">
        <v>10.128</v>
      </c>
      <c r="G844" s="56">
        <v>10.128</v>
      </c>
      <c r="H844" s="57">
        <v>2.57</v>
      </c>
      <c r="I844" s="57">
        <f t="shared" si="28"/>
        <v>26.028959999999998</v>
      </c>
      <c r="J844" s="57"/>
      <c r="K844" s="57">
        <f t="shared" si="29"/>
        <v>26.028959999999998</v>
      </c>
      <c r="L844" s="58"/>
    </row>
    <row r="845" spans="1:12" s="37" customFormat="1" ht="15">
      <c r="A845" s="54" t="s">
        <v>1204</v>
      </c>
      <c r="B845" s="55">
        <v>45230</v>
      </c>
      <c r="C845" s="54" t="s">
        <v>27</v>
      </c>
      <c r="D845" s="54" t="s">
        <v>1203</v>
      </c>
      <c r="E845" s="55">
        <v>45230</v>
      </c>
      <c r="F845" s="56">
        <v>42.18</v>
      </c>
      <c r="G845" s="56">
        <v>42.18</v>
      </c>
      <c r="H845" s="57">
        <v>2.57</v>
      </c>
      <c r="I845" s="57">
        <f t="shared" si="28"/>
        <v>108.40259999999999</v>
      </c>
      <c r="J845" s="57"/>
      <c r="K845" s="57">
        <f t="shared" si="29"/>
        <v>108.40259999999999</v>
      </c>
      <c r="L845" s="58"/>
    </row>
    <row r="846" spans="1:12" s="37" customFormat="1" ht="15">
      <c r="A846" s="54" t="s">
        <v>1205</v>
      </c>
      <c r="B846" s="55">
        <v>45230</v>
      </c>
      <c r="C846" s="54" t="s">
        <v>27</v>
      </c>
      <c r="D846" s="54" t="s">
        <v>1203</v>
      </c>
      <c r="E846" s="55">
        <v>45230</v>
      </c>
      <c r="F846" s="56">
        <v>105.3</v>
      </c>
      <c r="G846" s="56">
        <v>105.3</v>
      </c>
      <c r="H846" s="57">
        <v>2.57</v>
      </c>
      <c r="I846" s="57">
        <f t="shared" si="28"/>
        <v>270.62099999999998</v>
      </c>
      <c r="J846" s="57"/>
      <c r="K846" s="57">
        <f t="shared" si="29"/>
        <v>270.62099999999998</v>
      </c>
      <c r="L846" s="58"/>
    </row>
    <row r="847" spans="1:12" s="37" customFormat="1" ht="15">
      <c r="A847" s="54" t="s">
        <v>1206</v>
      </c>
      <c r="B847" s="55">
        <v>45230</v>
      </c>
      <c r="C847" s="54" t="s">
        <v>28</v>
      </c>
      <c r="D847" s="54" t="s">
        <v>1207</v>
      </c>
      <c r="E847" s="55">
        <v>45230</v>
      </c>
      <c r="F847" s="56">
        <v>256.62700000000001</v>
      </c>
      <c r="G847" s="56">
        <v>256.62700000000001</v>
      </c>
      <c r="H847" s="57">
        <v>2.57</v>
      </c>
      <c r="I847" s="57">
        <f t="shared" si="28"/>
        <v>659.53138999999999</v>
      </c>
      <c r="J847" s="57"/>
      <c r="K847" s="57">
        <f t="shared" si="29"/>
        <v>659.53138999999999</v>
      </c>
      <c r="L847" s="58"/>
    </row>
    <row r="848" spans="1:12" s="37" customFormat="1" ht="15">
      <c r="A848" s="54" t="s">
        <v>1208</v>
      </c>
      <c r="B848" s="55">
        <v>45230</v>
      </c>
      <c r="C848" s="54" t="s">
        <v>28</v>
      </c>
      <c r="D848" s="54" t="s">
        <v>1207</v>
      </c>
      <c r="E848" s="55">
        <v>45230</v>
      </c>
      <c r="F848" s="56">
        <v>42.18</v>
      </c>
      <c r="G848" s="56">
        <v>42.18</v>
      </c>
      <c r="H848" s="57">
        <v>2.57</v>
      </c>
      <c r="I848" s="57">
        <f t="shared" si="28"/>
        <v>108.40259999999999</v>
      </c>
      <c r="J848" s="57"/>
      <c r="K848" s="57">
        <f t="shared" si="29"/>
        <v>108.40259999999999</v>
      </c>
      <c r="L848" s="58"/>
    </row>
    <row r="849" spans="1:12" s="37" customFormat="1" ht="15">
      <c r="A849" s="54" t="s">
        <v>1209</v>
      </c>
      <c r="B849" s="55">
        <v>45230</v>
      </c>
      <c r="C849" s="54" t="s">
        <v>36</v>
      </c>
      <c r="D849" s="54" t="s">
        <v>1210</v>
      </c>
      <c r="E849" s="55">
        <v>45230</v>
      </c>
      <c r="F849" s="56">
        <v>215.749</v>
      </c>
      <c r="G849" s="56">
        <v>215.749</v>
      </c>
      <c r="H849" s="57">
        <v>2.34</v>
      </c>
      <c r="I849" s="57">
        <f t="shared" si="28"/>
        <v>504.85265999999996</v>
      </c>
      <c r="J849" s="57"/>
      <c r="K849" s="57">
        <f t="shared" si="29"/>
        <v>504.85265999999996</v>
      </c>
      <c r="L849" s="58"/>
    </row>
    <row r="850" spans="1:12" s="37" customFormat="1" ht="15">
      <c r="A850" s="54" t="s">
        <v>1211</v>
      </c>
      <c r="B850" s="55">
        <v>45230</v>
      </c>
      <c r="C850" s="54" t="s">
        <v>36</v>
      </c>
      <c r="D850" s="54" t="s">
        <v>1210</v>
      </c>
      <c r="E850" s="55">
        <v>45230</v>
      </c>
      <c r="F850" s="56">
        <v>42.18</v>
      </c>
      <c r="G850" s="56">
        <v>42.18</v>
      </c>
      <c r="H850" s="57">
        <v>2.34</v>
      </c>
      <c r="I850" s="57">
        <f t="shared" si="28"/>
        <v>98.7012</v>
      </c>
      <c r="J850" s="57"/>
      <c r="K850" s="57">
        <f t="shared" si="29"/>
        <v>98.7012</v>
      </c>
      <c r="L850" s="58"/>
    </row>
    <row r="851" spans="1:12" s="37" customFormat="1" ht="15">
      <c r="A851" s="54" t="s">
        <v>1212</v>
      </c>
      <c r="B851" s="55">
        <v>45230</v>
      </c>
      <c r="C851" s="54" t="s">
        <v>33</v>
      </c>
      <c r="D851" s="54" t="s">
        <v>1213</v>
      </c>
      <c r="E851" s="55">
        <v>45230</v>
      </c>
      <c r="F851" s="56">
        <v>240.36</v>
      </c>
      <c r="G851" s="56">
        <v>240.36</v>
      </c>
      <c r="H851" s="57">
        <v>1.93</v>
      </c>
      <c r="I851" s="57">
        <f t="shared" si="28"/>
        <v>463.89480000000003</v>
      </c>
      <c r="J851" s="57"/>
      <c r="K851" s="57">
        <f t="shared" si="29"/>
        <v>463.89480000000003</v>
      </c>
      <c r="L851" s="58"/>
    </row>
    <row r="852" spans="1:12" s="37" customFormat="1" ht="15">
      <c r="A852" s="54" t="s">
        <v>1214</v>
      </c>
      <c r="B852" s="55">
        <v>45230</v>
      </c>
      <c r="C852" s="54" t="s">
        <v>25</v>
      </c>
      <c r="D852" s="54" t="s">
        <v>1215</v>
      </c>
      <c r="E852" s="55">
        <v>45230</v>
      </c>
      <c r="F852" s="56">
        <v>127.8</v>
      </c>
      <c r="G852" s="56">
        <v>127.8</v>
      </c>
      <c r="H852" s="57">
        <v>2.27</v>
      </c>
      <c r="I852" s="57">
        <f t="shared" si="28"/>
        <v>290.10599999999999</v>
      </c>
      <c r="J852" s="57"/>
      <c r="K852" s="57">
        <f t="shared" si="29"/>
        <v>290.10599999999999</v>
      </c>
      <c r="L852" s="58"/>
    </row>
    <row r="853" spans="1:12" s="37" customFormat="1" ht="15">
      <c r="A853" s="54" t="s">
        <v>1216</v>
      </c>
      <c r="B853" s="55">
        <v>45230</v>
      </c>
      <c r="C853" s="54" t="s">
        <v>23</v>
      </c>
      <c r="D853" s="54" t="s">
        <v>1217</v>
      </c>
      <c r="E853" s="55">
        <v>45230</v>
      </c>
      <c r="F853" s="56">
        <v>28.542000000000002</v>
      </c>
      <c r="G853" s="56">
        <v>28.542000000000002</v>
      </c>
      <c r="H853" s="57">
        <v>2.27</v>
      </c>
      <c r="I853" s="57">
        <f t="shared" si="28"/>
        <v>64.79034</v>
      </c>
      <c r="J853" s="57"/>
      <c r="K853" s="57">
        <f t="shared" si="29"/>
        <v>64.79034</v>
      </c>
      <c r="L853" s="58"/>
    </row>
    <row r="854" spans="1:12" s="37" customFormat="1" ht="15">
      <c r="A854" s="54" t="s">
        <v>1218</v>
      </c>
      <c r="B854" s="55">
        <v>45230</v>
      </c>
      <c r="C854" s="54" t="s">
        <v>23</v>
      </c>
      <c r="D854" s="54" t="s">
        <v>1217</v>
      </c>
      <c r="E854" s="55">
        <v>45230</v>
      </c>
      <c r="F854" s="56">
        <v>122.17400000000001</v>
      </c>
      <c r="G854" s="56">
        <v>122.17400000000001</v>
      </c>
      <c r="H854" s="57">
        <v>2.27</v>
      </c>
      <c r="I854" s="57">
        <f t="shared" si="28"/>
        <v>277.33498000000003</v>
      </c>
      <c r="J854" s="57"/>
      <c r="K854" s="57">
        <f t="shared" si="29"/>
        <v>277.33498000000003</v>
      </c>
      <c r="L854" s="58"/>
    </row>
    <row r="855" spans="1:12" s="37" customFormat="1" ht="15">
      <c r="A855" s="54" t="s">
        <v>1219</v>
      </c>
      <c r="B855" s="55">
        <v>45230</v>
      </c>
      <c r="C855" s="54" t="s">
        <v>33</v>
      </c>
      <c r="D855" s="54" t="s">
        <v>1220</v>
      </c>
      <c r="E855" s="55">
        <v>45230</v>
      </c>
      <c r="F855" s="56">
        <v>462.33800000000002</v>
      </c>
      <c r="G855" s="56">
        <v>462.33800000000002</v>
      </c>
      <c r="H855" s="57">
        <v>1.93</v>
      </c>
      <c r="I855" s="57">
        <f t="shared" si="28"/>
        <v>892.31234000000006</v>
      </c>
      <c r="J855" s="57"/>
      <c r="K855" s="57">
        <f t="shared" si="29"/>
        <v>892.31234000000006</v>
      </c>
      <c r="L855" s="58"/>
    </row>
    <row r="856" spans="1:12" s="37" customFormat="1" ht="15">
      <c r="A856" s="54" t="s">
        <v>1221</v>
      </c>
      <c r="B856" s="55">
        <v>45230</v>
      </c>
      <c r="C856" s="54" t="s">
        <v>33</v>
      </c>
      <c r="D856" s="54" t="s">
        <v>1220</v>
      </c>
      <c r="E856" s="55">
        <v>45230</v>
      </c>
      <c r="F856" s="56">
        <v>29.19</v>
      </c>
      <c r="G856" s="56">
        <v>29.19</v>
      </c>
      <c r="H856" s="57">
        <v>1.93</v>
      </c>
      <c r="I856" s="57">
        <f t="shared" si="28"/>
        <v>56.3367</v>
      </c>
      <c r="J856" s="57"/>
      <c r="K856" s="57">
        <f t="shared" si="29"/>
        <v>56.3367</v>
      </c>
      <c r="L856" s="58"/>
    </row>
    <row r="857" spans="1:12" s="37" customFormat="1" ht="15">
      <c r="A857" s="54" t="s">
        <v>1222</v>
      </c>
      <c r="B857" s="55">
        <v>45230</v>
      </c>
      <c r="C857" s="54" t="s">
        <v>33</v>
      </c>
      <c r="D857" s="54" t="s">
        <v>1220</v>
      </c>
      <c r="E857" s="55">
        <v>45230</v>
      </c>
      <c r="F857" s="56">
        <v>3.45</v>
      </c>
      <c r="G857" s="56">
        <v>3.45</v>
      </c>
      <c r="H857" s="57">
        <v>1.93</v>
      </c>
      <c r="I857" s="57">
        <f t="shared" si="28"/>
        <v>6.6585000000000001</v>
      </c>
      <c r="J857" s="57"/>
      <c r="K857" s="57">
        <f t="shared" si="29"/>
        <v>6.6585000000000001</v>
      </c>
      <c r="L857" s="58"/>
    </row>
    <row r="858" spans="1:12" s="37" customFormat="1" ht="15">
      <c r="A858" s="54" t="s">
        <v>1223</v>
      </c>
      <c r="B858" s="55">
        <v>45230</v>
      </c>
      <c r="C858" s="54" t="s">
        <v>32</v>
      </c>
      <c r="D858" s="54" t="s">
        <v>1224</v>
      </c>
      <c r="E858" s="55">
        <v>45230</v>
      </c>
      <c r="F858" s="56">
        <v>804.39200000000005</v>
      </c>
      <c r="G858" s="56">
        <v>804.39200000000005</v>
      </c>
      <c r="H858" s="57">
        <v>1.98</v>
      </c>
      <c r="I858" s="57">
        <f t="shared" si="28"/>
        <v>1592.6961600000002</v>
      </c>
      <c r="J858" s="57"/>
      <c r="K858" s="57">
        <f t="shared" si="29"/>
        <v>1592.6961600000002</v>
      </c>
      <c r="L858" s="58"/>
    </row>
    <row r="859" spans="1:12" s="37" customFormat="1" ht="15">
      <c r="A859" s="54" t="s">
        <v>1225</v>
      </c>
      <c r="B859" s="55">
        <v>45230</v>
      </c>
      <c r="C859" s="54" t="s">
        <v>43</v>
      </c>
      <c r="D859" s="54" t="s">
        <v>1224</v>
      </c>
      <c r="E859" s="55">
        <v>45230</v>
      </c>
      <c r="F859" s="56">
        <v>45.18</v>
      </c>
      <c r="G859" s="56">
        <v>45.18</v>
      </c>
      <c r="H859" s="57">
        <v>2.57</v>
      </c>
      <c r="I859" s="57">
        <f t="shared" si="28"/>
        <v>116.11259999999999</v>
      </c>
      <c r="J859" s="57"/>
      <c r="K859" s="57">
        <f t="shared" si="29"/>
        <v>116.11259999999999</v>
      </c>
      <c r="L859" s="58"/>
    </row>
    <row r="860" spans="1:12" s="37" customFormat="1" ht="15">
      <c r="A860" s="54" t="s">
        <v>1226</v>
      </c>
      <c r="B860" s="55">
        <v>45230</v>
      </c>
      <c r="C860" s="54" t="s">
        <v>43</v>
      </c>
      <c r="D860" s="54" t="s">
        <v>1224</v>
      </c>
      <c r="E860" s="55">
        <v>45230</v>
      </c>
      <c r="F860" s="56">
        <v>357.47500000000002</v>
      </c>
      <c r="G860" s="56">
        <v>357.47500000000002</v>
      </c>
      <c r="H860" s="57">
        <v>2.57</v>
      </c>
      <c r="I860" s="57">
        <f t="shared" si="28"/>
        <v>918.71074999999996</v>
      </c>
      <c r="J860" s="57"/>
      <c r="K860" s="57">
        <f t="shared" si="29"/>
        <v>918.71074999999996</v>
      </c>
      <c r="L860" s="58"/>
    </row>
    <row r="861" spans="1:12" s="37" customFormat="1" ht="15">
      <c r="A861" s="54" t="s">
        <v>1227</v>
      </c>
      <c r="B861" s="55">
        <v>45230</v>
      </c>
      <c r="C861" s="54" t="s">
        <v>43</v>
      </c>
      <c r="D861" s="54" t="s">
        <v>1224</v>
      </c>
      <c r="E861" s="55">
        <v>45230</v>
      </c>
      <c r="F861" s="56">
        <v>13.17</v>
      </c>
      <c r="G861" s="56">
        <v>13.17</v>
      </c>
      <c r="H861" s="57">
        <v>2.57</v>
      </c>
      <c r="I861" s="57">
        <f t="shared" si="28"/>
        <v>33.846899999999998</v>
      </c>
      <c r="J861" s="57"/>
      <c r="K861" s="57">
        <f t="shared" si="29"/>
        <v>33.846899999999998</v>
      </c>
      <c r="L861" s="58"/>
    </row>
    <row r="862" spans="1:12" s="37" customFormat="1" ht="15">
      <c r="A862" s="54" t="s">
        <v>1228</v>
      </c>
      <c r="B862" s="55">
        <v>45230</v>
      </c>
      <c r="C862" s="54" t="s">
        <v>32</v>
      </c>
      <c r="D862" s="54" t="s">
        <v>1224</v>
      </c>
      <c r="E862" s="55">
        <v>45230</v>
      </c>
      <c r="F862" s="56">
        <v>99.56</v>
      </c>
      <c r="G862" s="56">
        <v>99.56</v>
      </c>
      <c r="H862" s="57">
        <v>1.98</v>
      </c>
      <c r="I862" s="57">
        <f t="shared" si="28"/>
        <v>197.12880000000001</v>
      </c>
      <c r="J862" s="57"/>
      <c r="K862" s="57">
        <f t="shared" si="29"/>
        <v>197.12880000000001</v>
      </c>
      <c r="L862" s="58"/>
    </row>
    <row r="863" spans="1:12" s="37" customFormat="1" ht="15">
      <c r="A863" s="54" t="s">
        <v>1229</v>
      </c>
      <c r="B863" s="55">
        <v>45230</v>
      </c>
      <c r="C863" s="54" t="s">
        <v>43</v>
      </c>
      <c r="D863" s="54" t="s">
        <v>1230</v>
      </c>
      <c r="E863" s="55">
        <v>45230</v>
      </c>
      <c r="F863" s="56">
        <v>2.1</v>
      </c>
      <c r="G863" s="56">
        <v>2.1</v>
      </c>
      <c r="H863" s="57">
        <v>2.57</v>
      </c>
      <c r="I863" s="57">
        <f t="shared" si="28"/>
        <v>5.3970000000000002</v>
      </c>
      <c r="J863" s="57"/>
      <c r="K863" s="57">
        <f t="shared" si="29"/>
        <v>5.3970000000000002</v>
      </c>
      <c r="L863" s="58"/>
    </row>
    <row r="864" spans="1:12" s="37" customFormat="1" ht="15">
      <c r="A864" s="54" t="s">
        <v>1231</v>
      </c>
      <c r="B864" s="55">
        <v>45230</v>
      </c>
      <c r="C864" s="54" t="s">
        <v>28</v>
      </c>
      <c r="D864" s="54">
        <v>2647</v>
      </c>
      <c r="E864" s="55">
        <v>45230</v>
      </c>
      <c r="F864" s="56">
        <v>221.25800000000001</v>
      </c>
      <c r="G864" s="56">
        <v>221.25800000000001</v>
      </c>
      <c r="H864" s="57">
        <v>2.57</v>
      </c>
      <c r="I864" s="57">
        <f t="shared" si="28"/>
        <v>568.63306</v>
      </c>
      <c r="J864" s="57"/>
      <c r="K864" s="57">
        <f t="shared" si="29"/>
        <v>568.63306</v>
      </c>
      <c r="L864" s="58"/>
    </row>
    <row r="865" spans="1:12" s="37" customFormat="1" ht="15">
      <c r="A865" s="54" t="s">
        <v>1232</v>
      </c>
      <c r="B865" s="55">
        <v>45230</v>
      </c>
      <c r="C865" s="54" t="s">
        <v>28</v>
      </c>
      <c r="D865" s="54">
        <v>2647</v>
      </c>
      <c r="E865" s="55">
        <v>45230</v>
      </c>
      <c r="F865" s="56">
        <v>19.440000000000001</v>
      </c>
      <c r="G865" s="56">
        <v>19.440000000000001</v>
      </c>
      <c r="H865" s="57">
        <v>2.57</v>
      </c>
      <c r="I865" s="57">
        <f t="shared" si="28"/>
        <v>49.960799999999999</v>
      </c>
      <c r="J865" s="57"/>
      <c r="K865" s="57">
        <f t="shared" si="29"/>
        <v>49.960799999999999</v>
      </c>
      <c r="L865" s="58"/>
    </row>
    <row r="866" spans="1:12" s="37" customFormat="1" ht="15">
      <c r="A866" s="54" t="s">
        <v>1233</v>
      </c>
      <c r="B866" s="55">
        <v>45230</v>
      </c>
      <c r="C866" s="54" t="s">
        <v>24</v>
      </c>
      <c r="D866" s="54" t="s">
        <v>1234</v>
      </c>
      <c r="E866" s="55">
        <v>45230</v>
      </c>
      <c r="F866" s="56">
        <v>104.8</v>
      </c>
      <c r="G866" s="56">
        <v>104.8</v>
      </c>
      <c r="H866" s="57">
        <v>3.09</v>
      </c>
      <c r="I866" s="57">
        <f t="shared" si="28"/>
        <v>323.83199999999999</v>
      </c>
      <c r="J866" s="57"/>
      <c r="K866" s="57">
        <f t="shared" si="29"/>
        <v>323.83199999999999</v>
      </c>
      <c r="L866" s="58"/>
    </row>
    <row r="867" spans="1:12" s="37" customFormat="1" ht="15">
      <c r="A867" s="54" t="s">
        <v>1235</v>
      </c>
      <c r="B867" s="55">
        <v>45230</v>
      </c>
      <c r="C867" s="54" t="s">
        <v>24</v>
      </c>
      <c r="D867" s="54" t="s">
        <v>1234</v>
      </c>
      <c r="E867" s="55">
        <v>45230</v>
      </c>
      <c r="F867" s="56">
        <v>65.447999999999993</v>
      </c>
      <c r="G867" s="56">
        <v>65.447999999999993</v>
      </c>
      <c r="H867" s="57">
        <v>3.09</v>
      </c>
      <c r="I867" s="57">
        <f t="shared" si="28"/>
        <v>202.23431999999997</v>
      </c>
      <c r="J867" s="57"/>
      <c r="K867" s="57">
        <f t="shared" si="29"/>
        <v>202.23431999999997</v>
      </c>
      <c r="L867" s="58"/>
    </row>
    <row r="868" spans="1:12" s="37" customFormat="1" ht="15">
      <c r="A868" s="54" t="s">
        <v>1236</v>
      </c>
      <c r="B868" s="55">
        <v>45230</v>
      </c>
      <c r="C868" s="54" t="s">
        <v>25</v>
      </c>
      <c r="D868" s="54" t="s">
        <v>1237</v>
      </c>
      <c r="E868" s="55">
        <v>45230</v>
      </c>
      <c r="F868" s="56">
        <v>841.29600000000005</v>
      </c>
      <c r="G868" s="56">
        <v>841.29600000000005</v>
      </c>
      <c r="H868" s="57">
        <v>2.27</v>
      </c>
      <c r="I868" s="57">
        <f t="shared" si="28"/>
        <v>1909.7419200000002</v>
      </c>
      <c r="J868" s="57"/>
      <c r="K868" s="57">
        <f t="shared" si="29"/>
        <v>1909.7419200000002</v>
      </c>
      <c r="L868" s="58"/>
    </row>
    <row r="869" spans="1:12" s="37" customFormat="1" ht="15">
      <c r="A869" s="54" t="s">
        <v>1238</v>
      </c>
      <c r="B869" s="55">
        <v>45230</v>
      </c>
      <c r="C869" s="54" t="s">
        <v>25</v>
      </c>
      <c r="D869" s="54" t="s">
        <v>1237</v>
      </c>
      <c r="E869" s="55">
        <v>45230</v>
      </c>
      <c r="F869" s="56">
        <v>100.16500000000001</v>
      </c>
      <c r="G869" s="56">
        <v>100.16500000000001</v>
      </c>
      <c r="H869" s="57">
        <v>2.27</v>
      </c>
      <c r="I869" s="57">
        <f t="shared" si="28"/>
        <v>227.37455000000003</v>
      </c>
      <c r="J869" s="57"/>
      <c r="K869" s="57">
        <f t="shared" si="29"/>
        <v>227.37455000000003</v>
      </c>
      <c r="L869" s="58"/>
    </row>
    <row r="870" spans="1:12" s="37" customFormat="1" ht="15">
      <c r="A870" s="54" t="s">
        <v>1239</v>
      </c>
      <c r="B870" s="55">
        <v>45230</v>
      </c>
      <c r="C870" s="54" t="s">
        <v>25</v>
      </c>
      <c r="D870" s="54" t="s">
        <v>1237</v>
      </c>
      <c r="E870" s="55">
        <v>45230</v>
      </c>
      <c r="F870" s="56">
        <v>4.5999999999999996</v>
      </c>
      <c r="G870" s="56">
        <v>4.5999999999999996</v>
      </c>
      <c r="H870" s="57">
        <v>2.27</v>
      </c>
      <c r="I870" s="57">
        <f t="shared" si="28"/>
        <v>10.441999999999998</v>
      </c>
      <c r="J870" s="57"/>
      <c r="K870" s="57">
        <f t="shared" si="29"/>
        <v>10.441999999999998</v>
      </c>
      <c r="L870" s="58"/>
    </row>
    <row r="871" spans="1:12" s="37" customFormat="1" ht="15">
      <c r="A871" s="54" t="s">
        <v>1240</v>
      </c>
      <c r="B871" s="55">
        <v>45230</v>
      </c>
      <c r="C871" s="54" t="s">
        <v>40</v>
      </c>
      <c r="D871" s="54" t="s">
        <v>1241</v>
      </c>
      <c r="E871" s="55">
        <v>45230</v>
      </c>
      <c r="F871" s="56">
        <v>237.65</v>
      </c>
      <c r="G871" s="56">
        <v>237.65</v>
      </c>
      <c r="H871" s="57">
        <v>2.57</v>
      </c>
      <c r="I871" s="57">
        <f t="shared" si="28"/>
        <v>610.76049999999998</v>
      </c>
      <c r="J871" s="57"/>
      <c r="K871" s="57">
        <f t="shared" si="29"/>
        <v>610.76049999999998</v>
      </c>
      <c r="L871" s="58"/>
    </row>
    <row r="872" spans="1:12" s="37" customFormat="1" ht="15">
      <c r="A872" s="54" t="s">
        <v>1242</v>
      </c>
      <c r="B872" s="55">
        <v>45230</v>
      </c>
      <c r="C872" s="54" t="s">
        <v>40</v>
      </c>
      <c r="D872" s="54" t="s">
        <v>1241</v>
      </c>
      <c r="E872" s="55">
        <v>45230</v>
      </c>
      <c r="F872" s="56">
        <v>58.328000000000003</v>
      </c>
      <c r="G872" s="56">
        <v>58.328000000000003</v>
      </c>
      <c r="H872" s="57">
        <v>2.57</v>
      </c>
      <c r="I872" s="57">
        <f t="shared" si="28"/>
        <v>149.90296000000001</v>
      </c>
      <c r="J872" s="57"/>
      <c r="K872" s="57">
        <f t="shared" si="29"/>
        <v>149.90296000000001</v>
      </c>
      <c r="L872" s="58"/>
    </row>
    <row r="873" spans="1:12" s="37" customFormat="1" ht="15">
      <c r="A873" s="54" t="s">
        <v>1243</v>
      </c>
      <c r="B873" s="55">
        <v>45230</v>
      </c>
      <c r="C873" s="54" t="s">
        <v>25</v>
      </c>
      <c r="D873" s="54" t="s">
        <v>1244</v>
      </c>
      <c r="E873" s="55">
        <v>45230</v>
      </c>
      <c r="F873" s="56">
        <v>1218.3979999999999</v>
      </c>
      <c r="G873" s="56">
        <v>1218.3979999999999</v>
      </c>
      <c r="H873" s="57">
        <v>2.27</v>
      </c>
      <c r="I873" s="57">
        <f t="shared" si="28"/>
        <v>2765.7634599999997</v>
      </c>
      <c r="J873" s="57"/>
      <c r="K873" s="57">
        <f t="shared" si="29"/>
        <v>2765.7634599999997</v>
      </c>
      <c r="L873" s="58"/>
    </row>
    <row r="874" spans="1:12" s="37" customFormat="1" ht="15">
      <c r="A874" s="54" t="s">
        <v>1245</v>
      </c>
      <c r="B874" s="55">
        <v>45230</v>
      </c>
      <c r="C874" s="54" t="s">
        <v>25</v>
      </c>
      <c r="D874" s="54" t="s">
        <v>1244</v>
      </c>
      <c r="E874" s="55">
        <v>45230</v>
      </c>
      <c r="F874" s="56">
        <v>45.258000000000003</v>
      </c>
      <c r="G874" s="56">
        <v>45.258000000000003</v>
      </c>
      <c r="H874" s="57">
        <v>2.27</v>
      </c>
      <c r="I874" s="57">
        <f t="shared" si="28"/>
        <v>102.73566000000001</v>
      </c>
      <c r="J874" s="57"/>
      <c r="K874" s="57">
        <f t="shared" si="29"/>
        <v>102.73566000000001</v>
      </c>
      <c r="L874" s="58"/>
    </row>
    <row r="875" spans="1:12" s="37" customFormat="1" ht="15">
      <c r="A875" s="54" t="s">
        <v>1246</v>
      </c>
      <c r="B875" s="55">
        <v>45230</v>
      </c>
      <c r="C875" s="54" t="s">
        <v>25</v>
      </c>
      <c r="D875" s="54" t="s">
        <v>1244</v>
      </c>
      <c r="E875" s="55">
        <v>45230</v>
      </c>
      <c r="F875" s="56">
        <v>194.04</v>
      </c>
      <c r="G875" s="56">
        <v>194.04</v>
      </c>
      <c r="H875" s="57">
        <v>2.27</v>
      </c>
      <c r="I875" s="57">
        <f t="shared" si="28"/>
        <v>440.4708</v>
      </c>
      <c r="J875" s="57"/>
      <c r="K875" s="57">
        <f t="shared" si="29"/>
        <v>440.4708</v>
      </c>
      <c r="L875" s="58"/>
    </row>
    <row r="876" spans="1:12" s="37" customFormat="1" ht="15">
      <c r="A876" s="54" t="s">
        <v>1247</v>
      </c>
      <c r="B876" s="55">
        <v>45230</v>
      </c>
      <c r="C876" s="54" t="s">
        <v>25</v>
      </c>
      <c r="D876" s="54" t="s">
        <v>1244</v>
      </c>
      <c r="E876" s="55">
        <v>45230</v>
      </c>
      <c r="F876" s="56">
        <v>15.9</v>
      </c>
      <c r="G876" s="56">
        <v>15.9</v>
      </c>
      <c r="H876" s="57">
        <v>2.27</v>
      </c>
      <c r="I876" s="57">
        <f t="shared" si="28"/>
        <v>36.093000000000004</v>
      </c>
      <c r="J876" s="57"/>
      <c r="K876" s="57">
        <f t="shared" si="29"/>
        <v>36.093000000000004</v>
      </c>
      <c r="L876" s="58"/>
    </row>
    <row r="877" spans="1:12" s="37" customFormat="1" ht="15">
      <c r="A877" s="54" t="s">
        <v>1248</v>
      </c>
      <c r="B877" s="55">
        <v>45230</v>
      </c>
      <c r="C877" s="54" t="s">
        <v>25</v>
      </c>
      <c r="D877" s="54" t="s">
        <v>1244</v>
      </c>
      <c r="E877" s="55">
        <v>45230</v>
      </c>
      <c r="F877" s="56">
        <v>3.6070000000000002</v>
      </c>
      <c r="G877" s="56">
        <v>3.6070000000000002</v>
      </c>
      <c r="H877" s="57">
        <v>2.27</v>
      </c>
      <c r="I877" s="57">
        <f t="shared" si="28"/>
        <v>8.1878900000000012</v>
      </c>
      <c r="J877" s="57"/>
      <c r="K877" s="57">
        <f t="shared" si="29"/>
        <v>8.1878900000000012</v>
      </c>
      <c r="L877" s="58"/>
    </row>
    <row r="878" spans="1:12" s="37" customFormat="1" ht="15">
      <c r="A878" s="54" t="s">
        <v>1249</v>
      </c>
      <c r="B878" s="55">
        <v>45230</v>
      </c>
      <c r="C878" s="54" t="s">
        <v>30</v>
      </c>
      <c r="D878" s="54" t="s">
        <v>1250</v>
      </c>
      <c r="E878" s="55">
        <v>45230</v>
      </c>
      <c r="F878" s="56">
        <v>353.178</v>
      </c>
      <c r="G878" s="56">
        <v>353.178</v>
      </c>
      <c r="H878" s="57">
        <v>2.13</v>
      </c>
      <c r="I878" s="57">
        <f t="shared" si="28"/>
        <v>752.26913999999999</v>
      </c>
      <c r="J878" s="57"/>
      <c r="K878" s="57">
        <f t="shared" si="29"/>
        <v>752.26913999999999</v>
      </c>
      <c r="L878" s="58"/>
    </row>
    <row r="879" spans="1:12" s="37" customFormat="1" ht="15">
      <c r="A879" s="54" t="s">
        <v>1251</v>
      </c>
      <c r="B879" s="55">
        <v>45230</v>
      </c>
      <c r="C879" s="54" t="s">
        <v>30</v>
      </c>
      <c r="D879" s="54" t="s">
        <v>1250</v>
      </c>
      <c r="E879" s="55">
        <v>45230</v>
      </c>
      <c r="F879" s="56">
        <v>16.079999999999998</v>
      </c>
      <c r="G879" s="56">
        <v>16.079999999999998</v>
      </c>
      <c r="H879" s="57">
        <v>2.13</v>
      </c>
      <c r="I879" s="57">
        <f t="shared" si="28"/>
        <v>34.250399999999992</v>
      </c>
      <c r="J879" s="57"/>
      <c r="K879" s="57">
        <f t="shared" si="29"/>
        <v>34.250399999999992</v>
      </c>
      <c r="L879" s="58"/>
    </row>
    <row r="880" spans="1:12" s="37" customFormat="1" ht="15">
      <c r="A880" s="54" t="s">
        <v>1252</v>
      </c>
      <c r="B880" s="55">
        <v>45230</v>
      </c>
      <c r="C880" s="54" t="s">
        <v>30</v>
      </c>
      <c r="D880" s="54" t="s">
        <v>1250</v>
      </c>
      <c r="E880" s="55">
        <v>45230</v>
      </c>
      <c r="F880" s="56">
        <v>3.45</v>
      </c>
      <c r="G880" s="56">
        <v>3.45</v>
      </c>
      <c r="H880" s="57">
        <v>2.13</v>
      </c>
      <c r="I880" s="57">
        <f t="shared" si="28"/>
        <v>7.3484999999999996</v>
      </c>
      <c r="J880" s="57"/>
      <c r="K880" s="57">
        <f t="shared" si="29"/>
        <v>7.3484999999999996</v>
      </c>
      <c r="L880" s="58"/>
    </row>
    <row r="881" spans="1:12" s="37" customFormat="1" ht="15">
      <c r="A881" s="54" t="s">
        <v>1253</v>
      </c>
      <c r="B881" s="55">
        <v>45230</v>
      </c>
      <c r="C881" s="54" t="s">
        <v>26</v>
      </c>
      <c r="D881" s="54" t="s">
        <v>1254</v>
      </c>
      <c r="E881" s="55">
        <v>45230</v>
      </c>
      <c r="F881" s="56">
        <v>1081.952</v>
      </c>
      <c r="G881" s="56">
        <v>1081.952</v>
      </c>
      <c r="H881" s="57">
        <v>2.57</v>
      </c>
      <c r="I881" s="57">
        <f t="shared" si="28"/>
        <v>2780.6166399999997</v>
      </c>
      <c r="J881" s="57"/>
      <c r="K881" s="57">
        <f t="shared" si="29"/>
        <v>2780.6166399999997</v>
      </c>
      <c r="L881" s="58"/>
    </row>
    <row r="882" spans="1:12" s="37" customFormat="1" ht="15">
      <c r="A882" s="54" t="s">
        <v>1255</v>
      </c>
      <c r="B882" s="55">
        <v>45230</v>
      </c>
      <c r="C882" s="54" t="s">
        <v>26</v>
      </c>
      <c r="D882" s="54" t="s">
        <v>1254</v>
      </c>
      <c r="E882" s="55">
        <v>45230</v>
      </c>
      <c r="F882" s="56">
        <v>20.48</v>
      </c>
      <c r="G882" s="56">
        <v>20.48</v>
      </c>
      <c r="H882" s="57">
        <v>2.57</v>
      </c>
      <c r="I882" s="57">
        <f t="shared" si="28"/>
        <v>52.633600000000001</v>
      </c>
      <c r="J882" s="57"/>
      <c r="K882" s="57">
        <f t="shared" si="29"/>
        <v>52.633600000000001</v>
      </c>
      <c r="L882" s="58"/>
    </row>
    <row r="883" spans="1:12" s="37" customFormat="1" ht="15">
      <c r="A883" s="54" t="s">
        <v>1256</v>
      </c>
      <c r="B883" s="55">
        <v>45230</v>
      </c>
      <c r="C883" s="54" t="s">
        <v>25</v>
      </c>
      <c r="D883" s="54" t="s">
        <v>1257</v>
      </c>
      <c r="E883" s="55">
        <v>45230</v>
      </c>
      <c r="F883" s="56">
        <v>435</v>
      </c>
      <c r="G883" s="56">
        <v>435</v>
      </c>
      <c r="H883" s="57">
        <v>2.27</v>
      </c>
      <c r="I883" s="57">
        <f t="shared" si="28"/>
        <v>987.45</v>
      </c>
      <c r="J883" s="57"/>
      <c r="K883" s="57">
        <f t="shared" si="29"/>
        <v>987.45</v>
      </c>
      <c r="L883" s="58"/>
    </row>
    <row r="884" spans="1:12" s="37" customFormat="1" ht="15">
      <c r="A884" s="54" t="s">
        <v>1258</v>
      </c>
      <c r="B884" s="55">
        <v>45230</v>
      </c>
      <c r="C884" s="54" t="s">
        <v>30</v>
      </c>
      <c r="D884" s="54" t="s">
        <v>1259</v>
      </c>
      <c r="E884" s="55">
        <v>45230</v>
      </c>
      <c r="F884" s="56">
        <v>3.3</v>
      </c>
      <c r="G884" s="56">
        <v>3.3</v>
      </c>
      <c r="H884" s="57">
        <v>2.13</v>
      </c>
      <c r="I884" s="57">
        <f t="shared" si="28"/>
        <v>7.028999999999999</v>
      </c>
      <c r="J884" s="57"/>
      <c r="K884" s="57">
        <f t="shared" si="29"/>
        <v>7.028999999999999</v>
      </c>
      <c r="L884" s="58"/>
    </row>
    <row r="885" spans="1:12" s="37" customFormat="1" ht="15">
      <c r="A885" s="54" t="s">
        <v>1260</v>
      </c>
      <c r="B885" s="55">
        <v>45230</v>
      </c>
      <c r="C885" s="54" t="s">
        <v>30</v>
      </c>
      <c r="D885" s="54" t="s">
        <v>1259</v>
      </c>
      <c r="E885" s="55">
        <v>45230</v>
      </c>
      <c r="F885" s="56">
        <v>576.548</v>
      </c>
      <c r="G885" s="56">
        <v>576.548</v>
      </c>
      <c r="H885" s="57">
        <v>2.13</v>
      </c>
      <c r="I885" s="57">
        <f t="shared" si="28"/>
        <v>1228.0472399999999</v>
      </c>
      <c r="J885" s="57"/>
      <c r="K885" s="57">
        <f t="shared" si="29"/>
        <v>1228.0472399999999</v>
      </c>
      <c r="L885" s="58"/>
    </row>
    <row r="886" spans="1:12" s="37" customFormat="1" ht="15">
      <c r="A886" s="54" t="s">
        <v>1261</v>
      </c>
      <c r="B886" s="55">
        <v>45230</v>
      </c>
      <c r="C886" s="54" t="s">
        <v>30</v>
      </c>
      <c r="D886" s="54" t="s">
        <v>1259</v>
      </c>
      <c r="E886" s="55">
        <v>45230</v>
      </c>
      <c r="F886" s="56">
        <v>447.072</v>
      </c>
      <c r="G886" s="56">
        <v>447.072</v>
      </c>
      <c r="H886" s="57">
        <v>2.13</v>
      </c>
      <c r="I886" s="57">
        <f t="shared" si="28"/>
        <v>952.26335999999992</v>
      </c>
      <c r="J886" s="57"/>
      <c r="K886" s="57">
        <f t="shared" si="29"/>
        <v>952.26335999999992</v>
      </c>
      <c r="L886" s="58"/>
    </row>
    <row r="887" spans="1:12" s="37" customFormat="1" ht="15">
      <c r="A887" s="54" t="s">
        <v>1262</v>
      </c>
      <c r="B887" s="55">
        <v>45230</v>
      </c>
      <c r="C887" s="54" t="s">
        <v>30</v>
      </c>
      <c r="D887" s="54" t="s">
        <v>1259</v>
      </c>
      <c r="E887" s="55">
        <v>45230</v>
      </c>
      <c r="F887" s="56">
        <v>3.45</v>
      </c>
      <c r="G887" s="56">
        <v>3.45</v>
      </c>
      <c r="H887" s="57">
        <v>2.13</v>
      </c>
      <c r="I887" s="57">
        <f t="shared" si="28"/>
        <v>7.3484999999999996</v>
      </c>
      <c r="J887" s="57"/>
      <c r="K887" s="57">
        <f t="shared" si="29"/>
        <v>7.3484999999999996</v>
      </c>
      <c r="L887" s="58"/>
    </row>
    <row r="888" spans="1:12" s="37" customFormat="1" ht="15">
      <c r="A888" s="54" t="s">
        <v>1263</v>
      </c>
      <c r="B888" s="55">
        <v>45230</v>
      </c>
      <c r="C888" s="54" t="s">
        <v>30</v>
      </c>
      <c r="D888" s="54" t="s">
        <v>1259</v>
      </c>
      <c r="E888" s="55">
        <v>45230</v>
      </c>
      <c r="F888" s="56">
        <v>55.3</v>
      </c>
      <c r="G888" s="56">
        <v>55.3</v>
      </c>
      <c r="H888" s="57">
        <v>2.13</v>
      </c>
      <c r="I888" s="57">
        <f t="shared" si="28"/>
        <v>117.78899999999999</v>
      </c>
      <c r="J888" s="57"/>
      <c r="K888" s="57">
        <f t="shared" si="29"/>
        <v>117.78899999999999</v>
      </c>
      <c r="L888" s="58"/>
    </row>
    <row r="889" spans="1:12" s="37" customFormat="1" ht="15">
      <c r="A889" s="54" t="s">
        <v>1264</v>
      </c>
      <c r="B889" s="55">
        <v>45230</v>
      </c>
      <c r="C889" s="54" t="s">
        <v>30</v>
      </c>
      <c r="D889" s="54" t="s">
        <v>1259</v>
      </c>
      <c r="E889" s="55">
        <v>45230</v>
      </c>
      <c r="F889" s="56">
        <v>274.19</v>
      </c>
      <c r="G889" s="56">
        <v>274.19</v>
      </c>
      <c r="H889" s="57">
        <v>2.13</v>
      </c>
      <c r="I889" s="57">
        <f t="shared" si="28"/>
        <v>584.02469999999994</v>
      </c>
      <c r="J889" s="57"/>
      <c r="K889" s="57">
        <f t="shared" si="29"/>
        <v>584.02469999999994</v>
      </c>
      <c r="L889" s="58"/>
    </row>
    <row r="890" spans="1:12" s="37" customFormat="1" ht="15">
      <c r="A890" s="54" t="s">
        <v>1265</v>
      </c>
      <c r="B890" s="55">
        <v>45230</v>
      </c>
      <c r="C890" s="54" t="s">
        <v>31</v>
      </c>
      <c r="D890" s="54" t="s">
        <v>1266</v>
      </c>
      <c r="E890" s="55">
        <v>45230</v>
      </c>
      <c r="F890" s="56">
        <v>909.4</v>
      </c>
      <c r="G890" s="56">
        <v>909.4</v>
      </c>
      <c r="H890" s="57">
        <v>2.42</v>
      </c>
      <c r="I890" s="57">
        <f t="shared" si="28"/>
        <v>2200.748</v>
      </c>
      <c r="J890" s="57"/>
      <c r="K890" s="57">
        <f t="shared" si="29"/>
        <v>2200.748</v>
      </c>
      <c r="L890" s="58"/>
    </row>
    <row r="891" spans="1:12" s="37" customFormat="1" ht="15">
      <c r="A891" s="54" t="s">
        <v>1267</v>
      </c>
      <c r="B891" s="55">
        <v>45230</v>
      </c>
      <c r="C891" s="54" t="s">
        <v>31</v>
      </c>
      <c r="D891" s="54" t="s">
        <v>1266</v>
      </c>
      <c r="E891" s="55">
        <v>45230</v>
      </c>
      <c r="F891" s="56">
        <v>9</v>
      </c>
      <c r="G891" s="56">
        <v>9</v>
      </c>
      <c r="H891" s="57">
        <v>2.42</v>
      </c>
      <c r="I891" s="57">
        <f t="shared" si="28"/>
        <v>21.78</v>
      </c>
      <c r="J891" s="57"/>
      <c r="K891" s="57">
        <f t="shared" si="29"/>
        <v>21.78</v>
      </c>
      <c r="L891" s="58"/>
    </row>
    <row r="892" spans="1:12" s="37" customFormat="1" ht="15">
      <c r="A892" s="72" t="s">
        <v>1268</v>
      </c>
      <c r="B892" s="73"/>
      <c r="C892" s="73"/>
      <c r="D892" s="73"/>
      <c r="E892" s="73"/>
      <c r="F892" s="73"/>
      <c r="G892" s="73"/>
      <c r="H892" s="73"/>
      <c r="I892" s="73"/>
      <c r="J892" s="74"/>
      <c r="K892" s="47">
        <f>ROUND(SUM(K8:K891),0)</f>
        <v>637630</v>
      </c>
      <c r="L892" s="48"/>
    </row>
    <row r="893" spans="1:12" ht="12.75">
      <c r="A893" s="71" t="s">
        <v>20</v>
      </c>
      <c r="B893" s="71"/>
      <c r="C893" s="71"/>
      <c r="D893" s="71"/>
      <c r="E893" s="71"/>
      <c r="F893" s="71"/>
      <c r="G893" s="71"/>
      <c r="H893" s="71"/>
      <c r="I893" s="71"/>
      <c r="J893" s="71"/>
      <c r="K893" s="71"/>
    </row>
    <row r="894" spans="1:12" ht="12.75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</row>
    <row r="895" spans="1:12" ht="12.75">
      <c r="A895" s="35"/>
      <c r="B895" s="35"/>
      <c r="C895" s="35"/>
      <c r="D895" s="35"/>
      <c r="E895" s="35"/>
      <c r="F895" s="36"/>
      <c r="G895" s="36"/>
      <c r="H895" s="46"/>
      <c r="I895" s="46"/>
      <c r="J895" s="46"/>
      <c r="K895" s="46"/>
    </row>
    <row r="896" spans="1:12" ht="15">
      <c r="A896" s="39" t="s">
        <v>18</v>
      </c>
    </row>
    <row r="897" spans="1:1" ht="15">
      <c r="A897" s="39"/>
    </row>
    <row r="898" spans="1:1" ht="14.25" customHeight="1">
      <c r="A898" s="39"/>
    </row>
    <row r="899" spans="1:1" ht="15">
      <c r="A899" s="39" t="s">
        <v>19</v>
      </c>
    </row>
    <row r="900" spans="1:1" ht="15">
      <c r="A900" s="40"/>
    </row>
    <row r="901" spans="1:1" ht="12.75">
      <c r="A901" s="16"/>
    </row>
  </sheetData>
  <mergeCells count="2">
    <mergeCell ref="A893:K893"/>
    <mergeCell ref="A892:J892"/>
  </mergeCells>
  <printOptions horizontalCentered="1"/>
  <pageMargins left="0.16" right="0.11811023622047245" top="1.1811023622047245" bottom="0.55118110236220474" header="0.19685039370078741" footer="0.27559055118110237"/>
  <pageSetup paperSize="9" scale="7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2023-11-18T12:47:44Z</cp:lastPrinted>
  <dcterms:created xsi:type="dcterms:W3CDTF">2010-04-08T11:28:01Z</dcterms:created>
  <dcterms:modified xsi:type="dcterms:W3CDTF">2023-11-18T14:16:18Z</dcterms:modified>
</cp:coreProperties>
</file>