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90" yWindow="555" windowWidth="19815" windowHeight="9405"/>
  </bookViews>
  <sheets>
    <sheet name="Consignment" sheetId="1" r:id="rId1"/>
  </sheets>
  <calcPr calcId="124519"/>
</workbook>
</file>

<file path=xl/calcChain.xml><?xml version="1.0" encoding="utf-8"?>
<calcChain xmlns="http://schemas.openxmlformats.org/spreadsheetml/2006/main">
  <c r="G36" i="1"/>
  <c r="J33"/>
  <c r="J19"/>
  <c r="J20"/>
  <c r="J21"/>
  <c r="J22"/>
  <c r="J23"/>
  <c r="J24"/>
  <c r="J25"/>
  <c r="J26"/>
  <c r="J27"/>
  <c r="J28"/>
  <c r="J29"/>
  <c r="J30"/>
  <c r="J31"/>
  <c r="J32"/>
  <c r="J5"/>
  <c r="J6"/>
  <c r="J7"/>
  <c r="J8"/>
  <c r="J9"/>
  <c r="J10"/>
  <c r="J11"/>
  <c r="J12"/>
  <c r="J13"/>
  <c r="J14"/>
  <c r="J15"/>
  <c r="J16"/>
  <c r="J17"/>
  <c r="J18"/>
  <c r="J4"/>
</calcChain>
</file>

<file path=xl/sharedStrings.xml><?xml version="1.0" encoding="utf-8"?>
<sst xmlns="http://schemas.openxmlformats.org/spreadsheetml/2006/main" count="160" uniqueCount="100">
  <si>
    <t>01/6/2026</t>
  </si>
  <si>
    <t>126</t>
  </si>
  <si>
    <t>261</t>
  </si>
  <si>
    <t>268</t>
  </si>
  <si>
    <t>288</t>
  </si>
  <si>
    <t>287</t>
  </si>
  <si>
    <t>263</t>
  </si>
  <si>
    <t>283</t>
  </si>
  <si>
    <t>262</t>
  </si>
  <si>
    <t>11/6/2026</t>
  </si>
  <si>
    <t>295</t>
  </si>
  <si>
    <t>10/6/2026</t>
  </si>
  <si>
    <t>13/6/2026</t>
  </si>
  <si>
    <t>318</t>
  </si>
  <si>
    <t>284</t>
  </si>
  <si>
    <t>329</t>
  </si>
  <si>
    <t>16/6/2026</t>
  </si>
  <si>
    <t>334</t>
  </si>
  <si>
    <t>327`</t>
  </si>
  <si>
    <t>337</t>
  </si>
  <si>
    <t>18/6/2026</t>
  </si>
  <si>
    <t>0352</t>
  </si>
  <si>
    <t>19/6/2026</t>
  </si>
  <si>
    <t>0355</t>
  </si>
  <si>
    <t>20/6/2026</t>
  </si>
  <si>
    <t>358</t>
  </si>
  <si>
    <t>22/6/2026</t>
  </si>
  <si>
    <t>0373</t>
  </si>
  <si>
    <t>0372</t>
  </si>
  <si>
    <t>379</t>
  </si>
  <si>
    <t>374</t>
  </si>
  <si>
    <t>24/6/2026</t>
  </si>
  <si>
    <t>0386</t>
  </si>
  <si>
    <t>25/6/2026</t>
  </si>
  <si>
    <t>380</t>
  </si>
  <si>
    <t>368</t>
  </si>
  <si>
    <t>26/6/2026</t>
  </si>
  <si>
    <t>27/6/2026</t>
  </si>
  <si>
    <t>400</t>
  </si>
  <si>
    <t>395</t>
  </si>
  <si>
    <t>0397</t>
  </si>
  <si>
    <t>SL</t>
  </si>
  <si>
    <t>DATE</t>
  </si>
  <si>
    <t>LR NO</t>
  </si>
  <si>
    <t>INV NO</t>
  </si>
  <si>
    <t>FROM</t>
  </si>
  <si>
    <t>TO</t>
  </si>
  <si>
    <t>CASE</t>
  </si>
  <si>
    <t>JAA/00532</t>
  </si>
  <si>
    <t>JAA/00544</t>
  </si>
  <si>
    <t>JAA/00545</t>
  </si>
  <si>
    <t>JAA/00557</t>
  </si>
  <si>
    <t>JAA/00558</t>
  </si>
  <si>
    <t>JAA/00561</t>
  </si>
  <si>
    <t>JAA/00565</t>
  </si>
  <si>
    <t>JAA/00566</t>
  </si>
  <si>
    <t>JAA/00624</t>
  </si>
  <si>
    <t>JAA/00637</t>
  </si>
  <si>
    <t>JAA/00647</t>
  </si>
  <si>
    <t>JAA/00648</t>
  </si>
  <si>
    <t>JAA/00653</t>
  </si>
  <si>
    <t>JAA/00654</t>
  </si>
  <si>
    <t>JAA/00656</t>
  </si>
  <si>
    <t>JAA/00682</t>
  </si>
  <si>
    <t>JAA/00699</t>
  </si>
  <si>
    <t>JAA/00703</t>
  </si>
  <si>
    <t>JAA/00710</t>
  </si>
  <si>
    <t>JAA/00711</t>
  </si>
  <si>
    <t>JAA/00715</t>
  </si>
  <si>
    <t>JAA/00731</t>
  </si>
  <si>
    <t>JAA/00739</t>
  </si>
  <si>
    <t>JAA/00741</t>
  </si>
  <si>
    <t>JAA/00747</t>
  </si>
  <si>
    <t>JAA/00757</t>
  </si>
  <si>
    <t>JAA/00758</t>
  </si>
  <si>
    <t>JAA/00763</t>
  </si>
  <si>
    <t>JAJPUR TOWN</t>
  </si>
  <si>
    <t>ASKA</t>
  </si>
  <si>
    <t>KEONJHAR</t>
  </si>
  <si>
    <t>JATNI</t>
  </si>
  <si>
    <t>BHADRAK</t>
  </si>
  <si>
    <t>BALASORE</t>
  </si>
  <si>
    <t>JEYPORE</t>
  </si>
  <si>
    <t>JALESWAR</t>
  </si>
  <si>
    <t>JHARSUGUDA</t>
  </si>
  <si>
    <t>BARIPADA</t>
  </si>
  <si>
    <t>JAJPUR ROAD</t>
  </si>
  <si>
    <t>ROURKELA</t>
  </si>
  <si>
    <t>KAMAKHYANAGAR</t>
  </si>
  <si>
    <t>CTC</t>
  </si>
  <si>
    <t>RATE</t>
  </si>
  <si>
    <t xml:space="preserve">LR CH </t>
  </si>
  <si>
    <t>AMOUNT</t>
  </si>
  <si>
    <t>INVOICE
ATC LOGISTICS,,8984191006
GST No:21CHVPB1842D2ZQ</t>
  </si>
  <si>
    <t xml:space="preserve">MCNROE CONSUMER PRODUCTS PRIVATE LIMITED
Address: CHARAMPA,BHADRAK,756101,ODISHA,9348771825
GST No:21AABCM5674J1ZG
</t>
  </si>
  <si>
    <t>Thanking you for your business.
ATC LOGISTICS</t>
  </si>
  <si>
    <t>Kindly, verify &amp; confirm within 7 days, else GST will be filed by 20th JULY,2026
GST to be paid by Consignor under Reverse Charge Mechanism(RCM) as per GST.</t>
  </si>
  <si>
    <t>ATC/3</t>
  </si>
  <si>
    <t>(RUPEES THIRTY ONE THOUSAND FOUR HUNDRED FOURTY FIVE ONLY)</t>
  </si>
  <si>
    <t>Bill Date: 30/06/2026
Bill NO : 794
Total Amount : 31445.00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</si>
</sst>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1"/>
      <name val="Calibri"/>
    </font>
    <font>
      <b/>
      <sz val="11"/>
      <name val="Calibri"/>
      <family val="2"/>
    </font>
    <font>
      <b/>
      <sz val="1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0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2" fontId="0" fillId="0" borderId="1" xfId="0" applyNumberFormat="1" applyFont="1" applyBorder="1"/>
    <xf numFmtId="2" fontId="0" fillId="0" borderId="1" xfId="0" applyNumberFormat="1" applyBorder="1"/>
    <xf numFmtId="0" fontId="0" fillId="0" borderId="0" xfId="0" applyNumberFormat="1" applyFont="1" applyAlignment="1">
      <alignment wrapText="1"/>
    </xf>
    <xf numFmtId="2" fontId="2" fillId="0" borderId="1" xfId="0" applyNumberFormat="1" applyFont="1" applyBorder="1" applyAlignment="1">
      <alignment wrapText="1"/>
    </xf>
    <xf numFmtId="0" fontId="2" fillId="0" borderId="0" xfId="0" applyNumberFormat="1" applyFont="1" applyAlignment="1">
      <alignment wrapText="1"/>
    </xf>
    <xf numFmtId="2" fontId="2" fillId="0" borderId="0" xfId="0" applyNumberFormat="1" applyFont="1" applyAlignment="1">
      <alignment wrapText="1"/>
    </xf>
    <xf numFmtId="0" fontId="2" fillId="0" borderId="1" xfId="0" applyNumberFormat="1" applyFont="1" applyBorder="1"/>
    <xf numFmtId="0" fontId="2" fillId="0" borderId="1" xfId="0" applyNumberFormat="1" applyFont="1" applyBorder="1" applyAlignment="1">
      <alignment wrapText="1"/>
    </xf>
    <xf numFmtId="2" fontId="2" fillId="0" borderId="1" xfId="0" applyNumberFormat="1" applyFont="1" applyBorder="1" applyAlignment="1">
      <alignment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left" wrapText="1"/>
    </xf>
    <xf numFmtId="0" fontId="2" fillId="0" borderId="2" xfId="0" applyNumberFormat="1" applyFont="1" applyBorder="1" applyAlignment="1">
      <alignment horizontal="left" wrapText="1"/>
    </xf>
    <xf numFmtId="0" fontId="2" fillId="0" borderId="3" xfId="0" applyNumberFormat="1" applyFont="1" applyBorder="1" applyAlignment="1">
      <alignment horizontal="left" wrapText="1"/>
    </xf>
    <xf numFmtId="0" fontId="2" fillId="0" borderId="4" xfId="0" applyNumberFormat="1" applyFont="1" applyBorder="1" applyAlignment="1">
      <alignment horizontal="left" wrapText="1"/>
    </xf>
    <xf numFmtId="2" fontId="2" fillId="0" borderId="1" xfId="0" applyNumberFormat="1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left" wrapText="1"/>
    </xf>
    <xf numFmtId="0" fontId="2" fillId="0" borderId="2" xfId="0" applyNumberFormat="1" applyFont="1" applyBorder="1" applyAlignment="1">
      <alignment horizontal="right" wrapText="1"/>
    </xf>
    <xf numFmtId="0" fontId="2" fillId="0" borderId="3" xfId="0" applyNumberFormat="1" applyFont="1" applyBorder="1" applyAlignment="1">
      <alignment horizontal="right" wrapText="1"/>
    </xf>
    <xf numFmtId="2" fontId="2" fillId="0" borderId="3" xfId="0" applyNumberFormat="1" applyFont="1" applyBorder="1" applyAlignment="1">
      <alignment horizontal="right" wrapText="1"/>
    </xf>
    <xf numFmtId="2" fontId="2" fillId="0" borderId="4" xfId="0" applyNumberFormat="1" applyFont="1" applyBorder="1" applyAlignment="1">
      <alignment horizontal="right" wrapText="1"/>
    </xf>
    <xf numFmtId="0" fontId="0" fillId="0" borderId="1" xfId="0" applyNumberFormat="1" applyBorder="1"/>
    <xf numFmtId="0" fontId="0" fillId="0" borderId="1" xfId="0" applyNumberFormat="1" applyFont="1" applyBorder="1" applyAlignment="1">
      <alignment horizontal="left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76200</xdr:rowOff>
    </xdr:from>
    <xdr:to>
      <xdr:col>6</xdr:col>
      <xdr:colOff>209549</xdr:colOff>
      <xdr:row>0</xdr:row>
      <xdr:rowOff>1047750</xdr:rowOff>
    </xdr:to>
    <xdr:pic>
      <xdr:nvPicPr>
        <xdr:cNvPr id="2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450" y="76200"/>
          <a:ext cx="3686174" cy="971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6"/>
  <sheetViews>
    <sheetView tabSelected="1" workbookViewId="0">
      <selection activeCell="L6" sqref="L6"/>
    </sheetView>
  </sheetViews>
  <sheetFormatPr defaultRowHeight="15"/>
  <cols>
    <col min="1" max="1" width="3" bestFit="1" customWidth="1"/>
    <col min="2" max="2" width="9.7109375" bestFit="1" customWidth="1"/>
    <col min="3" max="3" width="10.140625" bestFit="1" customWidth="1"/>
    <col min="4" max="4" width="7.5703125" bestFit="1" customWidth="1"/>
    <col min="5" max="5" width="6.42578125" bestFit="1" customWidth="1"/>
    <col min="6" max="6" width="17.85546875" bestFit="1" customWidth="1"/>
    <col min="7" max="7" width="5.42578125" bestFit="1" customWidth="1"/>
    <col min="8" max="8" width="7.7109375" customWidth="1"/>
    <col min="9" max="9" width="7.42578125" customWidth="1"/>
  </cols>
  <sheetData>
    <row r="1" spans="1:10" s="7" customFormat="1" ht="90" customHeight="1">
      <c r="A1" s="14"/>
      <c r="B1" s="15"/>
      <c r="C1" s="15"/>
      <c r="D1" s="15"/>
      <c r="E1" s="15"/>
      <c r="F1" s="15"/>
      <c r="G1" s="16"/>
      <c r="H1" s="17" t="s">
        <v>93</v>
      </c>
      <c r="I1" s="18"/>
      <c r="J1" s="18"/>
    </row>
    <row r="2" spans="1:10" s="7" customFormat="1" ht="65.25" customHeight="1">
      <c r="A2" s="19" t="s">
        <v>94</v>
      </c>
      <c r="B2" s="20"/>
      <c r="C2" s="20"/>
      <c r="D2" s="20"/>
      <c r="E2" s="20"/>
      <c r="F2" s="20"/>
      <c r="G2" s="21"/>
      <c r="H2" s="22" t="s">
        <v>99</v>
      </c>
      <c r="I2" s="23"/>
      <c r="J2" s="23"/>
    </row>
    <row r="3" spans="1:10" s="1" customFormat="1">
      <c r="A3" s="3" t="s">
        <v>41</v>
      </c>
      <c r="B3" s="3" t="s">
        <v>42</v>
      </c>
      <c r="C3" s="3" t="s">
        <v>43</v>
      </c>
      <c r="D3" s="3" t="s">
        <v>44</v>
      </c>
      <c r="E3" s="3" t="s">
        <v>45</v>
      </c>
      <c r="F3" s="3" t="s">
        <v>46</v>
      </c>
      <c r="G3" s="3" t="s">
        <v>47</v>
      </c>
      <c r="H3" s="4" t="s">
        <v>90</v>
      </c>
      <c r="I3" s="4" t="s">
        <v>91</v>
      </c>
      <c r="J3" s="4" t="s">
        <v>92</v>
      </c>
    </row>
    <row r="4" spans="1:10">
      <c r="A4" s="2">
        <v>1</v>
      </c>
      <c r="B4" s="2" t="s">
        <v>0</v>
      </c>
      <c r="C4" s="2" t="s">
        <v>48</v>
      </c>
      <c r="D4" s="2" t="s">
        <v>1</v>
      </c>
      <c r="E4" s="2" t="s">
        <v>89</v>
      </c>
      <c r="F4" s="2" t="s">
        <v>76</v>
      </c>
      <c r="G4" s="2">
        <v>21</v>
      </c>
      <c r="H4" s="5">
        <v>30</v>
      </c>
      <c r="I4" s="5">
        <v>25</v>
      </c>
      <c r="J4" s="5">
        <f>G4*H4+I4</f>
        <v>655</v>
      </c>
    </row>
    <row r="5" spans="1:10">
      <c r="A5" s="2">
        <v>2</v>
      </c>
      <c r="B5" s="2" t="s">
        <v>0</v>
      </c>
      <c r="C5" s="2" t="s">
        <v>49</v>
      </c>
      <c r="D5" s="2" t="s">
        <v>2</v>
      </c>
      <c r="E5" s="2" t="s">
        <v>89</v>
      </c>
      <c r="F5" s="2" t="s">
        <v>77</v>
      </c>
      <c r="G5" s="2">
        <v>15</v>
      </c>
      <c r="H5" s="6">
        <v>35</v>
      </c>
      <c r="I5" s="5">
        <v>25</v>
      </c>
      <c r="J5" s="5">
        <f t="shared" ref="J5:J32" si="0">G5*H5+I5</f>
        <v>550</v>
      </c>
    </row>
    <row r="6" spans="1:10">
      <c r="A6" s="2">
        <v>3</v>
      </c>
      <c r="B6" s="2" t="s">
        <v>0</v>
      </c>
      <c r="C6" s="2" t="s">
        <v>50</v>
      </c>
      <c r="D6" s="2" t="s">
        <v>3</v>
      </c>
      <c r="E6" s="2" t="s">
        <v>89</v>
      </c>
      <c r="F6" s="2" t="s">
        <v>78</v>
      </c>
      <c r="G6" s="2">
        <v>15</v>
      </c>
      <c r="H6" s="5">
        <v>40</v>
      </c>
      <c r="I6" s="5">
        <v>25</v>
      </c>
      <c r="J6" s="5">
        <f t="shared" si="0"/>
        <v>625</v>
      </c>
    </row>
    <row r="7" spans="1:10">
      <c r="A7" s="2">
        <v>4</v>
      </c>
      <c r="B7" s="2" t="s">
        <v>0</v>
      </c>
      <c r="C7" s="2" t="s">
        <v>51</v>
      </c>
      <c r="D7" s="2" t="s">
        <v>4</v>
      </c>
      <c r="E7" s="2" t="s">
        <v>89</v>
      </c>
      <c r="F7" s="2" t="s">
        <v>79</v>
      </c>
      <c r="G7" s="2">
        <v>11</v>
      </c>
      <c r="H7" s="5">
        <v>39</v>
      </c>
      <c r="I7" s="5">
        <v>25</v>
      </c>
      <c r="J7" s="5">
        <f t="shared" si="0"/>
        <v>454</v>
      </c>
    </row>
    <row r="8" spans="1:10">
      <c r="A8" s="2">
        <v>5</v>
      </c>
      <c r="B8" s="2" t="s">
        <v>0</v>
      </c>
      <c r="C8" s="2" t="s">
        <v>52</v>
      </c>
      <c r="D8" s="2" t="s">
        <v>5</v>
      </c>
      <c r="E8" s="2" t="s">
        <v>89</v>
      </c>
      <c r="F8" s="2" t="s">
        <v>79</v>
      </c>
      <c r="G8" s="2">
        <v>6</v>
      </c>
      <c r="H8" s="5">
        <v>39</v>
      </c>
      <c r="I8" s="5">
        <v>25</v>
      </c>
      <c r="J8" s="5">
        <f t="shared" si="0"/>
        <v>259</v>
      </c>
    </row>
    <row r="9" spans="1:10">
      <c r="A9" s="2">
        <v>6</v>
      </c>
      <c r="B9" s="2" t="s">
        <v>0</v>
      </c>
      <c r="C9" s="2" t="s">
        <v>53</v>
      </c>
      <c r="D9" s="2" t="s">
        <v>6</v>
      </c>
      <c r="E9" s="2" t="s">
        <v>89</v>
      </c>
      <c r="F9" s="2" t="s">
        <v>80</v>
      </c>
      <c r="G9" s="2">
        <v>14</v>
      </c>
      <c r="H9" s="5">
        <v>24</v>
      </c>
      <c r="I9" s="5">
        <v>25</v>
      </c>
      <c r="J9" s="5">
        <f t="shared" si="0"/>
        <v>361</v>
      </c>
    </row>
    <row r="10" spans="1:10">
      <c r="A10" s="2">
        <v>7</v>
      </c>
      <c r="B10" s="2" t="s">
        <v>0</v>
      </c>
      <c r="C10" s="2" t="s">
        <v>54</v>
      </c>
      <c r="D10" s="2" t="s">
        <v>7</v>
      </c>
      <c r="E10" s="2" t="s">
        <v>89</v>
      </c>
      <c r="F10" s="2" t="s">
        <v>81</v>
      </c>
      <c r="G10" s="2">
        <v>5</v>
      </c>
      <c r="H10" s="5">
        <v>26</v>
      </c>
      <c r="I10" s="5">
        <v>25</v>
      </c>
      <c r="J10" s="5">
        <f t="shared" si="0"/>
        <v>155</v>
      </c>
    </row>
    <row r="11" spans="1:10">
      <c r="A11" s="2">
        <v>8</v>
      </c>
      <c r="B11" s="2" t="s">
        <v>0</v>
      </c>
      <c r="C11" s="2" t="s">
        <v>55</v>
      </c>
      <c r="D11" s="2" t="s">
        <v>8</v>
      </c>
      <c r="E11" s="2" t="s">
        <v>89</v>
      </c>
      <c r="F11" s="2" t="s">
        <v>81</v>
      </c>
      <c r="G11" s="2">
        <v>18</v>
      </c>
      <c r="H11" s="5">
        <v>26</v>
      </c>
      <c r="I11" s="5">
        <v>25</v>
      </c>
      <c r="J11" s="5">
        <f t="shared" si="0"/>
        <v>493</v>
      </c>
    </row>
    <row r="12" spans="1:10">
      <c r="A12" s="2">
        <v>9</v>
      </c>
      <c r="B12" s="2" t="s">
        <v>11</v>
      </c>
      <c r="C12" s="2" t="s">
        <v>58</v>
      </c>
      <c r="D12" s="2" t="s">
        <v>14</v>
      </c>
      <c r="E12" s="2" t="s">
        <v>89</v>
      </c>
      <c r="F12" s="2" t="s">
        <v>83</v>
      </c>
      <c r="G12" s="2">
        <v>15</v>
      </c>
      <c r="H12" s="5">
        <v>46</v>
      </c>
      <c r="I12" s="5">
        <v>25</v>
      </c>
      <c r="J12" s="5">
        <f t="shared" si="0"/>
        <v>715</v>
      </c>
    </row>
    <row r="13" spans="1:10">
      <c r="A13" s="2">
        <v>10</v>
      </c>
      <c r="B13" s="2" t="s">
        <v>9</v>
      </c>
      <c r="C13" s="2" t="s">
        <v>56</v>
      </c>
      <c r="D13" s="2" t="s">
        <v>10</v>
      </c>
      <c r="E13" s="2" t="s">
        <v>89</v>
      </c>
      <c r="F13" s="2" t="s">
        <v>82</v>
      </c>
      <c r="G13" s="2">
        <v>99</v>
      </c>
      <c r="H13" s="5">
        <v>46</v>
      </c>
      <c r="I13" s="5">
        <v>25</v>
      </c>
      <c r="J13" s="5">
        <f t="shared" si="0"/>
        <v>4579</v>
      </c>
    </row>
    <row r="14" spans="1:10">
      <c r="A14" s="2">
        <v>11</v>
      </c>
      <c r="B14" s="2" t="s">
        <v>12</v>
      </c>
      <c r="C14" s="2" t="s">
        <v>57</v>
      </c>
      <c r="D14" s="2" t="s">
        <v>13</v>
      </c>
      <c r="E14" s="2" t="s">
        <v>89</v>
      </c>
      <c r="F14" s="2" t="s">
        <v>81</v>
      </c>
      <c r="G14" s="2">
        <v>17</v>
      </c>
      <c r="H14" s="5">
        <v>26</v>
      </c>
      <c r="I14" s="5">
        <v>25</v>
      </c>
      <c r="J14" s="5">
        <f t="shared" si="0"/>
        <v>467</v>
      </c>
    </row>
    <row r="15" spans="1:10">
      <c r="A15" s="2">
        <v>12</v>
      </c>
      <c r="B15" s="2" t="s">
        <v>12</v>
      </c>
      <c r="C15" s="2" t="s">
        <v>59</v>
      </c>
      <c r="D15" s="2" t="s">
        <v>15</v>
      </c>
      <c r="E15" s="2" t="s">
        <v>89</v>
      </c>
      <c r="F15" s="2" t="s">
        <v>78</v>
      </c>
      <c r="G15" s="2">
        <v>20</v>
      </c>
      <c r="H15" s="5">
        <v>40</v>
      </c>
      <c r="I15" s="5">
        <v>25</v>
      </c>
      <c r="J15" s="5">
        <f t="shared" si="0"/>
        <v>825</v>
      </c>
    </row>
    <row r="16" spans="1:10">
      <c r="A16" s="2">
        <v>13</v>
      </c>
      <c r="B16" s="2" t="s">
        <v>12</v>
      </c>
      <c r="C16" s="2" t="s">
        <v>61</v>
      </c>
      <c r="D16" s="2" t="s">
        <v>18</v>
      </c>
      <c r="E16" s="2" t="s">
        <v>89</v>
      </c>
      <c r="F16" s="2" t="s">
        <v>81</v>
      </c>
      <c r="G16" s="2">
        <v>7</v>
      </c>
      <c r="H16" s="5">
        <v>26</v>
      </c>
      <c r="I16" s="5">
        <v>25</v>
      </c>
      <c r="J16" s="5">
        <f t="shared" si="0"/>
        <v>207</v>
      </c>
    </row>
    <row r="17" spans="1:10">
      <c r="A17" s="2">
        <v>14</v>
      </c>
      <c r="B17" s="2" t="s">
        <v>16</v>
      </c>
      <c r="C17" s="2" t="s">
        <v>60</v>
      </c>
      <c r="D17" s="2" t="s">
        <v>17</v>
      </c>
      <c r="E17" s="2" t="s">
        <v>89</v>
      </c>
      <c r="F17" s="2" t="s">
        <v>84</v>
      </c>
      <c r="G17" s="2">
        <v>8</v>
      </c>
      <c r="H17" s="5">
        <v>32</v>
      </c>
      <c r="I17" s="5">
        <v>25</v>
      </c>
      <c r="J17" s="5">
        <f t="shared" si="0"/>
        <v>281</v>
      </c>
    </row>
    <row r="18" spans="1:10">
      <c r="A18" s="2">
        <v>15</v>
      </c>
      <c r="B18" s="2" t="s">
        <v>16</v>
      </c>
      <c r="C18" s="2" t="s">
        <v>62</v>
      </c>
      <c r="D18" s="2" t="s">
        <v>19</v>
      </c>
      <c r="E18" s="2" t="s">
        <v>89</v>
      </c>
      <c r="F18" s="2" t="s">
        <v>82</v>
      </c>
      <c r="G18" s="2">
        <v>55</v>
      </c>
      <c r="H18" s="5">
        <v>46</v>
      </c>
      <c r="I18" s="5">
        <v>25</v>
      </c>
      <c r="J18" s="5">
        <f t="shared" si="0"/>
        <v>2555</v>
      </c>
    </row>
    <row r="19" spans="1:10">
      <c r="A19" s="2">
        <v>16</v>
      </c>
      <c r="B19" s="2" t="s">
        <v>16</v>
      </c>
      <c r="C19" s="28" t="s">
        <v>97</v>
      </c>
      <c r="D19" s="29">
        <v>333</v>
      </c>
      <c r="E19" s="28" t="s">
        <v>89</v>
      </c>
      <c r="F19" s="28" t="s">
        <v>86</v>
      </c>
      <c r="G19" s="2">
        <v>89</v>
      </c>
      <c r="H19" s="5">
        <v>30</v>
      </c>
      <c r="I19" s="5">
        <v>25</v>
      </c>
      <c r="J19" s="5">
        <f t="shared" si="0"/>
        <v>2695</v>
      </c>
    </row>
    <row r="20" spans="1:10">
      <c r="A20" s="2">
        <v>17</v>
      </c>
      <c r="B20" s="2" t="s">
        <v>20</v>
      </c>
      <c r="C20" s="2" t="s">
        <v>63</v>
      </c>
      <c r="D20" s="2" t="s">
        <v>21</v>
      </c>
      <c r="E20" s="2" t="s">
        <v>89</v>
      </c>
      <c r="F20" s="2" t="s">
        <v>79</v>
      </c>
      <c r="G20" s="2">
        <v>24</v>
      </c>
      <c r="H20" s="5">
        <v>39</v>
      </c>
      <c r="I20" s="5">
        <v>25</v>
      </c>
      <c r="J20" s="5">
        <f t="shared" si="0"/>
        <v>961</v>
      </c>
    </row>
    <row r="21" spans="1:10">
      <c r="A21" s="2">
        <v>18</v>
      </c>
      <c r="B21" s="2" t="s">
        <v>22</v>
      </c>
      <c r="C21" s="2" t="s">
        <v>64</v>
      </c>
      <c r="D21" s="2" t="s">
        <v>23</v>
      </c>
      <c r="E21" s="2" t="s">
        <v>89</v>
      </c>
      <c r="F21" s="2" t="s">
        <v>85</v>
      </c>
      <c r="G21" s="2">
        <v>68</v>
      </c>
      <c r="H21" s="5">
        <v>36</v>
      </c>
      <c r="I21" s="5">
        <v>25</v>
      </c>
      <c r="J21" s="5">
        <f t="shared" si="0"/>
        <v>2473</v>
      </c>
    </row>
    <row r="22" spans="1:10">
      <c r="A22" s="2">
        <v>19</v>
      </c>
      <c r="B22" s="2" t="s">
        <v>22</v>
      </c>
      <c r="C22" s="2" t="s">
        <v>65</v>
      </c>
      <c r="D22" s="2" t="s">
        <v>25</v>
      </c>
      <c r="E22" s="2" t="s">
        <v>89</v>
      </c>
      <c r="F22" s="2" t="s">
        <v>76</v>
      </c>
      <c r="G22" s="2">
        <v>11</v>
      </c>
      <c r="H22" s="5">
        <v>30</v>
      </c>
      <c r="I22" s="5">
        <v>25</v>
      </c>
      <c r="J22" s="5">
        <f t="shared" si="0"/>
        <v>355</v>
      </c>
    </row>
    <row r="23" spans="1:10">
      <c r="A23" s="2">
        <v>20</v>
      </c>
      <c r="B23" s="2" t="s">
        <v>24</v>
      </c>
      <c r="C23" s="2" t="s">
        <v>72</v>
      </c>
      <c r="D23" s="2" t="s">
        <v>35</v>
      </c>
      <c r="E23" s="2" t="s">
        <v>89</v>
      </c>
      <c r="F23" s="2" t="s">
        <v>88</v>
      </c>
      <c r="G23" s="2">
        <v>24</v>
      </c>
      <c r="H23" s="5">
        <v>39</v>
      </c>
      <c r="I23" s="5">
        <v>25</v>
      </c>
      <c r="J23" s="5">
        <f t="shared" si="0"/>
        <v>961</v>
      </c>
    </row>
    <row r="24" spans="1:10">
      <c r="A24" s="2">
        <v>21</v>
      </c>
      <c r="B24" s="2" t="s">
        <v>26</v>
      </c>
      <c r="C24" s="2" t="s">
        <v>66</v>
      </c>
      <c r="D24" s="2" t="s">
        <v>27</v>
      </c>
      <c r="E24" s="2" t="s">
        <v>89</v>
      </c>
      <c r="F24" s="2" t="s">
        <v>85</v>
      </c>
      <c r="G24" s="2">
        <v>41</v>
      </c>
      <c r="H24" s="5">
        <v>36</v>
      </c>
      <c r="I24" s="5">
        <v>25</v>
      </c>
      <c r="J24" s="5">
        <f t="shared" si="0"/>
        <v>1501</v>
      </c>
    </row>
    <row r="25" spans="1:10">
      <c r="A25" s="2">
        <v>22</v>
      </c>
      <c r="B25" s="2" t="s">
        <v>26</v>
      </c>
      <c r="C25" s="2" t="s">
        <v>67</v>
      </c>
      <c r="D25" s="2" t="s">
        <v>28</v>
      </c>
      <c r="E25" s="2" t="s">
        <v>89</v>
      </c>
      <c r="F25" s="2" t="s">
        <v>81</v>
      </c>
      <c r="G25" s="2">
        <v>20</v>
      </c>
      <c r="H25" s="5">
        <v>26</v>
      </c>
      <c r="I25" s="5">
        <v>25</v>
      </c>
      <c r="J25" s="5">
        <f t="shared" si="0"/>
        <v>545</v>
      </c>
    </row>
    <row r="26" spans="1:10">
      <c r="A26" s="2">
        <v>23</v>
      </c>
      <c r="B26" s="2" t="s">
        <v>26</v>
      </c>
      <c r="C26" s="2" t="s">
        <v>68</v>
      </c>
      <c r="D26" s="2" t="s">
        <v>29</v>
      </c>
      <c r="E26" s="2" t="s">
        <v>89</v>
      </c>
      <c r="F26" s="2" t="s">
        <v>86</v>
      </c>
      <c r="G26" s="2">
        <v>57</v>
      </c>
      <c r="H26" s="5">
        <v>30</v>
      </c>
      <c r="I26" s="5">
        <v>25</v>
      </c>
      <c r="J26" s="5">
        <f t="shared" si="0"/>
        <v>1735</v>
      </c>
    </row>
    <row r="27" spans="1:10">
      <c r="A27" s="2">
        <v>24</v>
      </c>
      <c r="B27" s="2" t="s">
        <v>26</v>
      </c>
      <c r="C27" s="2" t="s">
        <v>69</v>
      </c>
      <c r="D27" s="2" t="s">
        <v>30</v>
      </c>
      <c r="E27" s="2" t="s">
        <v>89</v>
      </c>
      <c r="F27" s="2" t="s">
        <v>84</v>
      </c>
      <c r="G27" s="2">
        <v>7</v>
      </c>
      <c r="H27" s="5">
        <v>32</v>
      </c>
      <c r="I27" s="5">
        <v>25</v>
      </c>
      <c r="J27" s="5">
        <f t="shared" si="0"/>
        <v>249</v>
      </c>
    </row>
    <row r="28" spans="1:10">
      <c r="A28" s="2">
        <v>25</v>
      </c>
      <c r="B28" s="2" t="s">
        <v>31</v>
      </c>
      <c r="C28" s="2" t="s">
        <v>70</v>
      </c>
      <c r="D28" s="2" t="s">
        <v>32</v>
      </c>
      <c r="E28" s="2" t="s">
        <v>89</v>
      </c>
      <c r="F28" s="2" t="s">
        <v>87</v>
      </c>
      <c r="G28" s="2">
        <v>18</v>
      </c>
      <c r="H28" s="5">
        <v>30</v>
      </c>
      <c r="I28" s="5">
        <v>25</v>
      </c>
      <c r="J28" s="5">
        <f t="shared" si="0"/>
        <v>565</v>
      </c>
    </row>
    <row r="29" spans="1:10">
      <c r="A29" s="2">
        <v>26</v>
      </c>
      <c r="B29" s="2" t="s">
        <v>33</v>
      </c>
      <c r="C29" s="2" t="s">
        <v>71</v>
      </c>
      <c r="D29" s="2" t="s">
        <v>34</v>
      </c>
      <c r="E29" s="2" t="s">
        <v>89</v>
      </c>
      <c r="F29" s="2" t="s">
        <v>82</v>
      </c>
      <c r="G29" s="2">
        <v>52</v>
      </c>
      <c r="H29" s="5">
        <v>46</v>
      </c>
      <c r="I29" s="5">
        <v>25</v>
      </c>
      <c r="J29" s="5">
        <f t="shared" si="0"/>
        <v>2417</v>
      </c>
    </row>
    <row r="30" spans="1:10">
      <c r="A30" s="2">
        <v>27</v>
      </c>
      <c r="B30" s="2" t="s">
        <v>36</v>
      </c>
      <c r="C30" s="2" t="s">
        <v>74</v>
      </c>
      <c r="D30" s="2" t="s">
        <v>39</v>
      </c>
      <c r="E30" s="2" t="s">
        <v>89</v>
      </c>
      <c r="F30" s="2" t="s">
        <v>78</v>
      </c>
      <c r="G30" s="2">
        <v>40</v>
      </c>
      <c r="H30" s="5">
        <v>40</v>
      </c>
      <c r="I30" s="5">
        <v>25</v>
      </c>
      <c r="J30" s="5">
        <f t="shared" si="0"/>
        <v>1625</v>
      </c>
    </row>
    <row r="31" spans="1:10">
      <c r="A31" s="2">
        <v>28</v>
      </c>
      <c r="B31" s="2" t="s">
        <v>36</v>
      </c>
      <c r="C31" s="2" t="s">
        <v>75</v>
      </c>
      <c r="D31" s="2" t="s">
        <v>40</v>
      </c>
      <c r="E31" s="2" t="s">
        <v>89</v>
      </c>
      <c r="F31" s="2" t="s">
        <v>81</v>
      </c>
      <c r="G31" s="2">
        <v>7</v>
      </c>
      <c r="H31" s="5">
        <v>26</v>
      </c>
      <c r="I31" s="5">
        <v>25</v>
      </c>
      <c r="J31" s="5">
        <f t="shared" si="0"/>
        <v>207</v>
      </c>
    </row>
    <row r="32" spans="1:10">
      <c r="A32" s="2">
        <v>29</v>
      </c>
      <c r="B32" s="2" t="s">
        <v>37</v>
      </c>
      <c r="C32" s="2" t="s">
        <v>73</v>
      </c>
      <c r="D32" s="2" t="s">
        <v>38</v>
      </c>
      <c r="E32" s="2" t="s">
        <v>89</v>
      </c>
      <c r="F32" s="2" t="s">
        <v>79</v>
      </c>
      <c r="G32" s="2">
        <v>50</v>
      </c>
      <c r="H32" s="5">
        <v>39</v>
      </c>
      <c r="I32" s="5">
        <v>25</v>
      </c>
      <c r="J32" s="5">
        <f t="shared" si="0"/>
        <v>1975</v>
      </c>
    </row>
    <row r="33" spans="1:13" s="9" customFormat="1">
      <c r="A33" s="24" t="s">
        <v>98</v>
      </c>
      <c r="B33" s="25"/>
      <c r="C33" s="25"/>
      <c r="D33" s="25"/>
      <c r="E33" s="25"/>
      <c r="F33" s="25"/>
      <c r="G33" s="25"/>
      <c r="H33" s="26"/>
      <c r="I33" s="27"/>
      <c r="J33" s="8">
        <f>SUM(J4:J32)</f>
        <v>31445</v>
      </c>
      <c r="M33" s="10"/>
    </row>
    <row r="34" spans="1:13" s="9" customFormat="1" ht="30" customHeight="1">
      <c r="A34" s="12" t="s">
        <v>96</v>
      </c>
      <c r="B34" s="12"/>
      <c r="C34" s="12"/>
      <c r="D34" s="12"/>
      <c r="E34" s="12"/>
      <c r="F34" s="12"/>
      <c r="G34" s="12"/>
      <c r="H34" s="13"/>
      <c r="I34" s="13"/>
      <c r="J34" s="13"/>
    </row>
    <row r="35" spans="1:13" s="9" customFormat="1" ht="30" customHeight="1">
      <c r="A35" s="12" t="s">
        <v>95</v>
      </c>
      <c r="B35" s="12"/>
      <c r="C35" s="12"/>
      <c r="D35" s="12"/>
      <c r="E35" s="12"/>
      <c r="F35" s="12"/>
      <c r="G35" s="12"/>
      <c r="H35" s="13"/>
      <c r="I35" s="13"/>
      <c r="J35" s="13"/>
    </row>
    <row r="36" spans="1:13">
      <c r="G36" s="11">
        <f>SUM(G4:G32)</f>
        <v>834</v>
      </c>
    </row>
  </sheetData>
  <sortState ref="B2:G29">
    <sortCondition ref="B2:B29"/>
  </sortState>
  <mergeCells count="7">
    <mergeCell ref="A35:J35"/>
    <mergeCell ref="A1:G1"/>
    <mergeCell ref="H1:J1"/>
    <mergeCell ref="A2:G2"/>
    <mergeCell ref="H2:J2"/>
    <mergeCell ref="A33:I33"/>
    <mergeCell ref="A34:J34"/>
  </mergeCells>
  <conditionalFormatting sqref="C1:C2">
    <cfRule type="duplicateValues" dxfId="1" priority="2"/>
  </conditionalFormatting>
  <conditionalFormatting sqref="C33:C35">
    <cfRule type="duplicateValues" dxfId="0" priority="1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OMM</dc:creator>
  <cp:lastModifiedBy>LENOVO</cp:lastModifiedBy>
  <dcterms:created xsi:type="dcterms:W3CDTF">2026-07-07T11:43:51Z</dcterms:created>
  <dcterms:modified xsi:type="dcterms:W3CDTF">2026-07-28T10:35:40Z</dcterms:modified>
</cp:coreProperties>
</file>