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Invoice!$B$4:$P$12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9" i="1" l="1"/>
  <c r="K7" i="1"/>
  <c r="J7" i="1"/>
  <c r="J6" i="1"/>
  <c r="M6" i="1" s="1"/>
  <c r="J5" i="1"/>
  <c r="M5" i="1" s="1"/>
  <c r="M7" i="1" l="1"/>
  <c r="M8" i="1" s="1"/>
</calcChain>
</file>

<file path=xl/sharedStrings.xml><?xml version="1.0" encoding="utf-8"?>
<sst xmlns="http://schemas.openxmlformats.org/spreadsheetml/2006/main" count="38" uniqueCount="31">
  <si>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</si>
  <si>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</si>
  <si>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</si>
  <si>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</si>
  <si>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</si>
  <si>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</si>
  <si>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</si>
  <si>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</si>
  <si>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</si>
  <si>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</si>
  <si>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</si>
  <si>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</si>
  <si>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</si>
  <si>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</si>
  <si>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>Invoice
PRAGATI LOGISTICS,
SAMANTA SAHI 
KHUNTIA LANE,8984191006
GST :21AGHPB9356M1Z9</t>
  </si>
  <si>
    <t>PRODUCT</t>
  </si>
  <si>
    <t xml:space="preserve">
To, 
AMAR ENTERPRISES
Address: C/o Susanti Rout Ward no. 19 Ground floor 
Samanta Sahi, Cuttack 753001, ODISHA,9937006936
GST No: 21ALUPK0101F1ZQ
</t>
  </si>
  <si>
    <t>CTC</t>
  </si>
  <si>
    <t>LAXMAN REKHA</t>
  </si>
  <si>
    <t>RAT KILLER</t>
  </si>
  <si>
    <t>Declaration � Kindly verify and confirm before 20/03/2026</t>
  </si>
  <si>
    <t>05/2/2026</t>
  </si>
  <si>
    <t>PL/DO/15912</t>
  </si>
  <si>
    <t>640</t>
  </si>
  <si>
    <t>BALAKATI</t>
  </si>
  <si>
    <t>18/2/2026</t>
  </si>
  <si>
    <t>PL/MA/11772</t>
  </si>
  <si>
    <t>661</t>
  </si>
  <si>
    <t>BETANATI</t>
  </si>
  <si>
    <t>(RUPEES FIVE HUNDRED EIGHTY ONLY)</t>
  </si>
  <si>
    <t>Bill Date: 28/02/2026
Bill NO :  28423
Total Amount: 580.00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</si>
</sst>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2" borderId="17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3" fillId="0" borderId="19" xfId="0" applyNumberFormat="1" applyFont="1" applyBorder="1"/>
    <xf numFmtId="2" fontId="0" fillId="0" borderId="19" xfId="0" applyNumberFormat="1" applyFont="1" applyBorder="1"/>
    <xf numFmtId="0" fontId="0" fillId="0" borderId="16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/>
    <xf numFmtId="0" fontId="0" fillId="0" borderId="27" xfId="0" applyNumberFormat="1" applyFont="1" applyBorder="1"/>
    <xf numFmtId="0" fontId="1" fillId="0" borderId="20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2" fontId="1" fillId="0" borderId="21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9" xfId="0" applyNumberFormat="1" applyFont="1" applyBorder="1" applyAlignment="1">
      <alignment horizontal="right" vertical="center"/>
    </xf>
    <xf numFmtId="2" fontId="1" fillId="0" borderId="28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323850</xdr:colOff>
      <xdr:row>1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324349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"/>
  <sheetViews>
    <sheetView tabSelected="1" workbookViewId="0">
      <selection activeCell="S5" sqref="S5"/>
    </sheetView>
  </sheetViews>
  <sheetFormatPr defaultColWidth="9.85546875" defaultRowHeight="15"/>
  <cols>
    <col min="1" max="1" width="2.5703125" style="1" customWidth="1"/>
    <col min="2" max="2" width="3.85546875" style="1" customWidth="1"/>
    <col min="3" max="3" width="9.7109375" style="1" bestFit="1" customWidth="1"/>
    <col min="4" max="4" width="12.7109375" style="1" bestFit="1" customWidth="1"/>
    <col min="5" max="5" width="8.7109375" style="1" bestFit="1" customWidth="1"/>
    <col min="6" max="6" width="6.42578125" style="1" bestFit="1" customWidth="1"/>
    <col min="7" max="7" width="13.140625" style="1" bestFit="1" customWidth="1"/>
    <col min="8" max="8" width="5.42578125" style="1" bestFit="1" customWidth="1"/>
    <col min="9" max="9" width="6.42578125" style="1" customWidth="1"/>
    <col min="10" max="10" width="5" style="1" bestFit="1" customWidth="1"/>
    <col min="11" max="11" width="7.140625" style="1" bestFit="1" customWidth="1"/>
    <col min="12" max="12" width="6.42578125" style="1" bestFit="1" customWidth="1"/>
    <col min="13" max="13" width="7" style="1" customWidth="1"/>
    <col min="14" max="14" width="15.140625" style="3" bestFit="1" customWidth="1"/>
    <col min="15" max="16384" width="9.85546875" style="1"/>
  </cols>
  <sheetData>
    <row r="1" spans="2:16" ht="15.75" thickBot="1"/>
    <row r="2" spans="2:16" ht="83.25" customHeight="1" thickBot="1">
      <c r="B2" s="22"/>
      <c r="C2" s="23"/>
      <c r="D2" s="23"/>
      <c r="E2" s="23"/>
      <c r="F2" s="23"/>
      <c r="G2" s="23"/>
      <c r="H2" s="23"/>
      <c r="I2" s="23"/>
      <c r="J2" s="20" t="s">
        <v>14</v>
      </c>
      <c r="K2" s="20"/>
      <c r="L2" s="20"/>
      <c r="M2" s="20"/>
      <c r="N2" s="21"/>
    </row>
    <row r="3" spans="2:16" ht="87" customHeight="1" thickBot="1">
      <c r="B3" s="26" t="s">
        <v>16</v>
      </c>
      <c r="C3" s="27"/>
      <c r="D3" s="27"/>
      <c r="E3" s="27"/>
      <c r="F3" s="27"/>
      <c r="G3" s="27"/>
      <c r="H3" s="27"/>
      <c r="I3" s="28"/>
      <c r="J3" s="24" t="s">
        <v>30</v>
      </c>
      <c r="K3" s="24"/>
      <c r="L3" s="24"/>
      <c r="M3" s="24"/>
      <c r="N3" s="25"/>
    </row>
    <row r="4" spans="2:16" s="2" customFormat="1" ht="17.25" customHeight="1" thickBot="1">
      <c r="B4" s="5" t="s">
        <v>5</v>
      </c>
      <c r="C4" s="6" t="s">
        <v>0</v>
      </c>
      <c r="D4" s="6" t="s">
        <v>12</v>
      </c>
      <c r="E4" s="6" t="s">
        <v>13</v>
      </c>
      <c r="F4" s="6" t="s">
        <v>6</v>
      </c>
      <c r="G4" s="6" t="s">
        <v>7</v>
      </c>
      <c r="H4" s="6" t="s">
        <v>1</v>
      </c>
      <c r="I4" s="7" t="s">
        <v>2</v>
      </c>
      <c r="J4" s="7" t="s">
        <v>8</v>
      </c>
      <c r="K4" s="7" t="s">
        <v>9</v>
      </c>
      <c r="L4" s="7" t="s">
        <v>10</v>
      </c>
      <c r="M4" s="7" t="s">
        <v>11</v>
      </c>
      <c r="N4" s="8" t="s">
        <v>15</v>
      </c>
    </row>
    <row r="5" spans="2:16" s="2" customFormat="1" ht="17.25" customHeight="1">
      <c r="B5" s="12">
        <v>1</v>
      </c>
      <c r="C5" s="13" t="s">
        <v>21</v>
      </c>
      <c r="D5" s="13" t="s">
        <v>22</v>
      </c>
      <c r="E5" s="13" t="s">
        <v>23</v>
      </c>
      <c r="F5" s="14" t="s">
        <v>17</v>
      </c>
      <c r="G5" s="13" t="s">
        <v>24</v>
      </c>
      <c r="H5" s="13">
        <v>1</v>
      </c>
      <c r="I5" s="15">
        <v>47</v>
      </c>
      <c r="J5" s="15">
        <f>H5*1</f>
        <v>1</v>
      </c>
      <c r="K5" s="15">
        <v>6</v>
      </c>
      <c r="L5" s="15">
        <v>25</v>
      </c>
      <c r="M5" s="15">
        <f>H5*I5+J5+K5+L5</f>
        <v>79</v>
      </c>
      <c r="N5" s="35" t="s">
        <v>19</v>
      </c>
    </row>
    <row r="6" spans="2:16" s="2" customFormat="1" ht="17.25" customHeight="1">
      <c r="B6" s="16">
        <v>2</v>
      </c>
      <c r="C6" s="9" t="s">
        <v>25</v>
      </c>
      <c r="D6" s="9" t="s">
        <v>26</v>
      </c>
      <c r="E6" s="9" t="s">
        <v>27</v>
      </c>
      <c r="F6" s="10" t="s">
        <v>17</v>
      </c>
      <c r="G6" s="9" t="s">
        <v>28</v>
      </c>
      <c r="H6" s="9">
        <v>2</v>
      </c>
      <c r="I6" s="11">
        <v>105</v>
      </c>
      <c r="J6" s="11">
        <f t="shared" ref="J6:J7" si="0">H6*1</f>
        <v>2</v>
      </c>
      <c r="K6" s="11">
        <v>24</v>
      </c>
      <c r="L6" s="11"/>
      <c r="M6" s="11">
        <f t="shared" ref="M6:M7" si="1">H6*I6+J6+K6+L6</f>
        <v>236</v>
      </c>
      <c r="N6" s="36" t="s">
        <v>18</v>
      </c>
    </row>
    <row r="7" spans="2:16" s="2" customFormat="1" ht="17.25" customHeight="1">
      <c r="B7" s="16"/>
      <c r="C7" s="9" t="s">
        <v>25</v>
      </c>
      <c r="D7" s="9" t="s">
        <v>26</v>
      </c>
      <c r="E7" s="9" t="s">
        <v>27</v>
      </c>
      <c r="F7" s="10" t="s">
        <v>17</v>
      </c>
      <c r="G7" s="9" t="s">
        <v>28</v>
      </c>
      <c r="H7" s="9">
        <v>4</v>
      </c>
      <c r="I7" s="11">
        <v>53</v>
      </c>
      <c r="J7" s="11">
        <f t="shared" si="0"/>
        <v>4</v>
      </c>
      <c r="K7" s="11">
        <f>H7*6</f>
        <v>24</v>
      </c>
      <c r="L7" s="11">
        <v>25</v>
      </c>
      <c r="M7" s="11">
        <f t="shared" si="1"/>
        <v>265</v>
      </c>
      <c r="N7" s="36" t="s">
        <v>19</v>
      </c>
    </row>
    <row r="8" spans="2:16" s="2" customFormat="1" ht="17.25" customHeight="1" thickBot="1">
      <c r="B8" s="42" t="s">
        <v>29</v>
      </c>
      <c r="C8" s="43"/>
      <c r="D8" s="43"/>
      <c r="E8" s="43"/>
      <c r="F8" s="43"/>
      <c r="G8" s="43"/>
      <c r="H8" s="43"/>
      <c r="I8" s="43"/>
      <c r="J8" s="43"/>
      <c r="K8" s="43"/>
      <c r="L8" s="44"/>
      <c r="M8" s="45">
        <f>SUM(M5:M7)</f>
        <v>580</v>
      </c>
      <c r="N8" s="40"/>
    </row>
    <row r="9" spans="2:16" s="2" customFormat="1" ht="17.25" customHeight="1" thickBot="1">
      <c r="B9" s="37"/>
      <c r="C9" s="38"/>
      <c r="D9" s="38"/>
      <c r="E9" s="38"/>
      <c r="F9" s="38"/>
      <c r="G9" s="38"/>
      <c r="H9" s="41">
        <f>SUM(H5:H7)</f>
        <v>7</v>
      </c>
      <c r="I9" s="38"/>
      <c r="J9" s="38"/>
      <c r="K9" s="38"/>
      <c r="L9" s="38"/>
      <c r="M9" s="39"/>
      <c r="N9" s="40"/>
    </row>
    <row r="10" spans="2:16" ht="15" customHeight="1">
      <c r="B10" s="33" t="s">
        <v>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4"/>
      <c r="P10" s="4"/>
    </row>
    <row r="11" spans="2:16" ht="15.75" customHeight="1" thickBot="1">
      <c r="B11" s="29" t="s">
        <v>20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1"/>
    </row>
    <row r="12" spans="2:16" ht="30" customHeight="1" thickBot="1">
      <c r="B12" s="17" t="s">
        <v>4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9"/>
    </row>
  </sheetData>
  <mergeCells count="8">
    <mergeCell ref="B12:N12"/>
    <mergeCell ref="B10:N10"/>
    <mergeCell ref="J2:N2"/>
    <mergeCell ref="B2:I2"/>
    <mergeCell ref="J3:N3"/>
    <mergeCell ref="B3:I3"/>
    <mergeCell ref="B11:N11"/>
    <mergeCell ref="B8:L8"/>
  </mergeCells>
  <pageMargins left="0.23622047244094491" right="0.15748031496062992" top="0.70866141732283472" bottom="0.55118110236220474" header="0.19685039370078741" footer="0.15748031496062992"/>
  <pageSetup scale="87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2026-03-17T14:17:42Z</cp:lastPrinted>
  <dcterms:created xsi:type="dcterms:W3CDTF">2022-03-21T07:07:09Z</dcterms:created>
  <dcterms:modified xsi:type="dcterms:W3CDTF">2026-03-17T14:19:50Z</dcterms:modified>
</cp:coreProperties>
</file>