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27" i="1"/>
  <c r="J28"/>
  <c r="J29"/>
  <c r="J30"/>
  <c r="J31"/>
  <c r="J32"/>
  <c r="J33"/>
  <c r="J12"/>
  <c r="J13"/>
  <c r="J14"/>
  <c r="J15"/>
  <c r="J16"/>
  <c r="J17"/>
  <c r="J18"/>
  <c r="J19"/>
  <c r="J21"/>
  <c r="J22"/>
  <c r="J23"/>
  <c r="J24"/>
  <c r="J25"/>
  <c r="J34"/>
  <c r="J26"/>
  <c r="J35"/>
  <c r="J5"/>
  <c r="J6"/>
  <c r="J7"/>
  <c r="J8"/>
  <c r="J9"/>
  <c r="J10"/>
  <c r="J11"/>
  <c r="J20"/>
  <c r="J36"/>
  <c r="J4"/>
  <c r="J37" s="1"/>
</calcChain>
</file>

<file path=xl/sharedStrings.xml><?xml version="1.0" encoding="utf-8"?>
<sst xmlns="http://schemas.openxmlformats.org/spreadsheetml/2006/main" count="181" uniqueCount="120">
  <si>
    <t>INVOICE
PRAGATI LOGISTICS,SAMANTA SAHI KHUNTIA LANE,8984191006
GST No:21AGHPB9356M1Z9</t>
  </si>
  <si>
    <t>Date</t>
  </si>
  <si>
    <t>Case</t>
  </si>
  <si>
    <t>Rate</t>
  </si>
  <si>
    <t>Lr</t>
  </si>
  <si>
    <t>Amount</t>
  </si>
  <si>
    <t>01/11/2022</t>
  </si>
  <si>
    <t>243</t>
  </si>
  <si>
    <t>30/11/2022</t>
  </si>
  <si>
    <t>295</t>
  </si>
  <si>
    <t>292</t>
  </si>
  <si>
    <t>57</t>
  </si>
  <si>
    <t>58</t>
  </si>
  <si>
    <t>291</t>
  </si>
  <si>
    <t>284</t>
  </si>
  <si>
    <t>289</t>
  </si>
  <si>
    <t>12/11/2022</t>
  </si>
  <si>
    <t>259</t>
  </si>
  <si>
    <t>13/11/2022</t>
  </si>
  <si>
    <t>0258</t>
  </si>
  <si>
    <t>14/11/2022</t>
  </si>
  <si>
    <t>262</t>
  </si>
  <si>
    <t>17/11/2022</t>
  </si>
  <si>
    <t>263</t>
  </si>
  <si>
    <t>21/11/2022</t>
  </si>
  <si>
    <t>260</t>
  </si>
  <si>
    <t>271</t>
  </si>
  <si>
    <t>22/11/2022</t>
  </si>
  <si>
    <t>266</t>
  </si>
  <si>
    <t>268</t>
  </si>
  <si>
    <t>23/11/2022</t>
  </si>
  <si>
    <t>53</t>
  </si>
  <si>
    <t>24/11/2022</t>
  </si>
  <si>
    <t>215</t>
  </si>
  <si>
    <t>26/11/2022</t>
  </si>
  <si>
    <t>279</t>
  </si>
  <si>
    <t>280</t>
  </si>
  <si>
    <t>281</t>
  </si>
  <si>
    <t>286</t>
  </si>
  <si>
    <t>29/11/2022</t>
  </si>
  <si>
    <t>285</t>
  </si>
  <si>
    <t>294</t>
  </si>
  <si>
    <t>239</t>
  </si>
  <si>
    <t>242</t>
  </si>
  <si>
    <t>238</t>
  </si>
  <si>
    <t>02/11/2022</t>
  </si>
  <si>
    <t>245</t>
  </si>
  <si>
    <t>05/11/2022</t>
  </si>
  <si>
    <t>244</t>
  </si>
  <si>
    <t>08/11/2022</t>
  </si>
  <si>
    <t>192</t>
  </si>
  <si>
    <t>11/11/2022</t>
  </si>
  <si>
    <t>257</t>
  </si>
  <si>
    <t>117</t>
  </si>
  <si>
    <t>288</t>
  </si>
  <si>
    <t>Thanking you for your business.
PRAGATI LOGISTICS</t>
  </si>
  <si>
    <t xml:space="preserve">Sl </t>
  </si>
  <si>
    <t>PL/MA/15101</t>
  </si>
  <si>
    <t>PL/MA/17207</t>
  </si>
  <si>
    <t>PL/DO/19661</t>
  </si>
  <si>
    <t>PL/DO/19650</t>
  </si>
  <si>
    <t>PL/MA/17168</t>
  </si>
  <si>
    <t>PL/MA/17155</t>
  </si>
  <si>
    <t>PL/MA/17154</t>
  </si>
  <si>
    <t>PL/MA/17153</t>
  </si>
  <si>
    <t>PL/MA/15940</t>
  </si>
  <si>
    <t>PL/DO/18428</t>
  </si>
  <si>
    <t>PL/DO/18456</t>
  </si>
  <si>
    <t>PL/DO/18721</t>
  </si>
  <si>
    <t>PL/MA/16492</t>
  </si>
  <si>
    <t>PL/DO/18948</t>
  </si>
  <si>
    <t>PL/MA/16494</t>
  </si>
  <si>
    <t>PL/DO/19051</t>
  </si>
  <si>
    <t>PL/DO/19145</t>
  </si>
  <si>
    <t>PL/MA/16747</t>
  </si>
  <si>
    <t>PL/DO/19339</t>
  </si>
  <si>
    <t>PL/DO/19340</t>
  </si>
  <si>
    <t>PL/DO/19341</t>
  </si>
  <si>
    <t>PL/DO/19593</t>
  </si>
  <si>
    <t>PL/DO/19610</t>
  </si>
  <si>
    <t>PL/MA/17212</t>
  </si>
  <si>
    <t>PL/MA/15102</t>
  </si>
  <si>
    <t>PL/MA/15109</t>
  </si>
  <si>
    <t>PL/MA/15138</t>
  </si>
  <si>
    <t>PL/DO/17433</t>
  </si>
  <si>
    <t>PL/MA/15554</t>
  </si>
  <si>
    <t>PL/MA/15708</t>
  </si>
  <si>
    <t>PL/DO/18334</t>
  </si>
  <si>
    <t>PL/MA/16508</t>
  </si>
  <si>
    <t>PL/DO/19693</t>
  </si>
  <si>
    <t xml:space="preserve">LR No </t>
  </si>
  <si>
    <t>KEONJHAR</t>
  </si>
  <si>
    <t>SORO</t>
  </si>
  <si>
    <t>KHURDA</t>
  </si>
  <si>
    <t>BEGUNIA</t>
  </si>
  <si>
    <t>DASPALLA</t>
  </si>
  <si>
    <t>BALASORE</t>
  </si>
  <si>
    <t>PATTAMUNDAI</t>
  </si>
  <si>
    <t>BRAHMAGIRI</t>
  </si>
  <si>
    <t>SUJANPUR</t>
  </si>
  <si>
    <t>JARKA</t>
  </si>
  <si>
    <t>NIMAPARA</t>
  </si>
  <si>
    <t>RAJSUNAKHALA</t>
  </si>
  <si>
    <t>ANGUL</t>
  </si>
  <si>
    <t>NAYAGARH</t>
  </si>
  <si>
    <t>JATNI</t>
  </si>
  <si>
    <t>PARADEEP</t>
  </si>
  <si>
    <t>DHENKANAL</t>
  </si>
  <si>
    <t>JAJPUR TOWN</t>
  </si>
  <si>
    <t>BARIPADA</t>
  </si>
  <si>
    <t>BHADRAK</t>
  </si>
  <si>
    <t>PURI</t>
  </si>
  <si>
    <t>CTC</t>
  </si>
  <si>
    <t>FROM</t>
  </si>
  <si>
    <t>TO</t>
  </si>
  <si>
    <t>Inv No</t>
  </si>
  <si>
    <t xml:space="preserve">P N  AGENCIES
Address: 476/B/7/1, MULIA COLONY, 18,   DOLAMUNDAI-753001 ODISHA,7653928416
GST No:21BJSPS4539J1ZO
</t>
  </si>
  <si>
    <t>(RUPEES FIFTEEN THOUSAND SEVEN HUNDRED EIGHTY FIVE ONLY)</t>
  </si>
  <si>
    <t>Kindly, verify &amp; confirm within 7 days, else GST will be filed by 20th DEC, 2022. 
GST to be paid by Consignor under Reverse Charge Mechanism(RCM) as per GST.</t>
  </si>
  <si>
    <t xml:space="preserve">Bill Date:11/30/2022
Bill #:Inv-30594/22-23
Total Amount:15785.00               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</si>
</sst>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676275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13" workbookViewId="0">
      <selection activeCell="M29" sqref="M2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6.42578125" style="1" customWidth="1"/>
    <col min="6" max="6" width="6.7109375" style="1" bestFit="1" customWidth="1"/>
    <col min="7" max="7" width="6" style="1" customWidth="1"/>
    <col min="8" max="8" width="6" style="2" customWidth="1"/>
    <col min="9" max="9" width="5.5703125" style="2" bestFit="1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1"/>
      <c r="C1" s="21"/>
      <c r="D1" s="21"/>
      <c r="E1" s="21"/>
      <c r="F1" s="17" t="s">
        <v>0</v>
      </c>
      <c r="G1" s="17"/>
      <c r="H1" s="17"/>
      <c r="I1" s="17"/>
      <c r="J1" s="17"/>
    </row>
    <row r="2" spans="1:10" ht="69.75" customHeight="1">
      <c r="A2" s="18" t="s">
        <v>116</v>
      </c>
      <c r="B2" s="19"/>
      <c r="C2" s="19"/>
      <c r="D2" s="19"/>
      <c r="E2" s="20"/>
      <c r="F2" s="17" t="s">
        <v>119</v>
      </c>
      <c r="G2" s="17"/>
      <c r="H2" s="17"/>
      <c r="I2" s="17"/>
      <c r="J2" s="17"/>
    </row>
    <row r="3" spans="1:10" s="9" customFormat="1">
      <c r="A3" s="5" t="s">
        <v>56</v>
      </c>
      <c r="B3" s="5" t="s">
        <v>1</v>
      </c>
      <c r="C3" s="5" t="s">
        <v>90</v>
      </c>
      <c r="D3" s="5" t="s">
        <v>113</v>
      </c>
      <c r="E3" s="5" t="s">
        <v>114</v>
      </c>
      <c r="F3" s="5" t="s">
        <v>115</v>
      </c>
      <c r="G3" s="5" t="s">
        <v>2</v>
      </c>
      <c r="H3" s="8" t="s">
        <v>3</v>
      </c>
      <c r="I3" s="8" t="s">
        <v>4</v>
      </c>
      <c r="J3" s="8" t="s">
        <v>5</v>
      </c>
    </row>
    <row r="4" spans="1:10">
      <c r="A4" s="4">
        <v>1</v>
      </c>
      <c r="B4" s="4" t="s">
        <v>6</v>
      </c>
      <c r="C4" s="4" t="s">
        <v>57</v>
      </c>
      <c r="D4" s="7" t="s">
        <v>112</v>
      </c>
      <c r="E4" s="4" t="s">
        <v>91</v>
      </c>
      <c r="F4" s="4" t="s">
        <v>7</v>
      </c>
      <c r="G4" s="4">
        <v>5</v>
      </c>
      <c r="H4" s="6">
        <v>55</v>
      </c>
      <c r="I4" s="6">
        <v>20</v>
      </c>
      <c r="J4" s="6">
        <f>G4*H4+I4</f>
        <v>295</v>
      </c>
    </row>
    <row r="5" spans="1:10">
      <c r="A5" s="4">
        <v>2</v>
      </c>
      <c r="B5" s="4" t="s">
        <v>6</v>
      </c>
      <c r="C5" s="4" t="s">
        <v>81</v>
      </c>
      <c r="D5" s="7" t="s">
        <v>112</v>
      </c>
      <c r="E5" s="4" t="s">
        <v>110</v>
      </c>
      <c r="F5" s="4" t="s">
        <v>42</v>
      </c>
      <c r="G5" s="4">
        <v>6</v>
      </c>
      <c r="H5" s="6">
        <v>55</v>
      </c>
      <c r="I5" s="6">
        <v>20</v>
      </c>
      <c r="J5" s="6">
        <f>G5*H5+I5</f>
        <v>350</v>
      </c>
    </row>
    <row r="6" spans="1:10">
      <c r="A6" s="4">
        <v>3</v>
      </c>
      <c r="B6" s="4" t="s">
        <v>6</v>
      </c>
      <c r="C6" s="4" t="s">
        <v>82</v>
      </c>
      <c r="D6" s="7" t="s">
        <v>112</v>
      </c>
      <c r="E6" s="4" t="s">
        <v>110</v>
      </c>
      <c r="F6" s="4" t="s">
        <v>43</v>
      </c>
      <c r="G6" s="4">
        <v>2</v>
      </c>
      <c r="H6" s="6">
        <v>55</v>
      </c>
      <c r="I6" s="6">
        <v>20</v>
      </c>
      <c r="J6" s="6">
        <f>G6*H6+I6</f>
        <v>130</v>
      </c>
    </row>
    <row r="7" spans="1:10">
      <c r="A7" s="4">
        <v>4</v>
      </c>
      <c r="B7" s="4" t="s">
        <v>6</v>
      </c>
      <c r="C7" s="4" t="s">
        <v>83</v>
      </c>
      <c r="D7" s="7" t="s">
        <v>112</v>
      </c>
      <c r="E7" s="4" t="s">
        <v>109</v>
      </c>
      <c r="F7" s="4" t="s">
        <v>44</v>
      </c>
      <c r="G7" s="4">
        <v>7</v>
      </c>
      <c r="H7" s="6">
        <v>55</v>
      </c>
      <c r="I7" s="6">
        <v>20</v>
      </c>
      <c r="J7" s="6">
        <f>G7*H7+I7</f>
        <v>405</v>
      </c>
    </row>
    <row r="8" spans="1:10">
      <c r="A8" s="4">
        <v>5</v>
      </c>
      <c r="B8" s="4" t="s">
        <v>45</v>
      </c>
      <c r="C8" s="4" t="s">
        <v>84</v>
      </c>
      <c r="D8" s="7" t="s">
        <v>112</v>
      </c>
      <c r="E8" s="4" t="s">
        <v>111</v>
      </c>
      <c r="F8" s="4" t="s">
        <v>46</v>
      </c>
      <c r="G8" s="4">
        <v>4</v>
      </c>
      <c r="H8" s="6">
        <v>55</v>
      </c>
      <c r="I8" s="6">
        <v>20</v>
      </c>
      <c r="J8" s="6">
        <f>G8*H8+I8</f>
        <v>240</v>
      </c>
    </row>
    <row r="9" spans="1:10">
      <c r="A9" s="4">
        <v>6</v>
      </c>
      <c r="B9" s="4" t="s">
        <v>47</v>
      </c>
      <c r="C9" s="4" t="s">
        <v>85</v>
      </c>
      <c r="D9" s="7" t="s">
        <v>112</v>
      </c>
      <c r="E9" s="4" t="s">
        <v>91</v>
      </c>
      <c r="F9" s="4" t="s">
        <v>48</v>
      </c>
      <c r="G9" s="4">
        <v>13</v>
      </c>
      <c r="H9" s="6">
        <v>55</v>
      </c>
      <c r="I9" s="6">
        <v>20</v>
      </c>
      <c r="J9" s="6">
        <f>G9*H9+I9</f>
        <v>735</v>
      </c>
    </row>
    <row r="10" spans="1:10">
      <c r="A10" s="4">
        <v>7</v>
      </c>
      <c r="B10" s="4" t="s">
        <v>49</v>
      </c>
      <c r="C10" s="4" t="s">
        <v>86</v>
      </c>
      <c r="D10" s="7" t="s">
        <v>112</v>
      </c>
      <c r="E10" s="4" t="s">
        <v>110</v>
      </c>
      <c r="F10" s="4" t="s">
        <v>50</v>
      </c>
      <c r="G10" s="4">
        <v>10</v>
      </c>
      <c r="H10" s="6">
        <v>55</v>
      </c>
      <c r="I10" s="6">
        <v>20</v>
      </c>
      <c r="J10" s="6">
        <f>G10*H10+I10</f>
        <v>570</v>
      </c>
    </row>
    <row r="11" spans="1:10">
      <c r="A11" s="4">
        <v>8</v>
      </c>
      <c r="B11" s="4" t="s">
        <v>51</v>
      </c>
      <c r="C11" s="4" t="s">
        <v>87</v>
      </c>
      <c r="D11" s="7" t="s">
        <v>112</v>
      </c>
      <c r="E11" s="4" t="s">
        <v>111</v>
      </c>
      <c r="F11" s="4" t="s">
        <v>52</v>
      </c>
      <c r="G11" s="4">
        <v>15</v>
      </c>
      <c r="H11" s="6">
        <v>55</v>
      </c>
      <c r="I11" s="6">
        <v>20</v>
      </c>
      <c r="J11" s="6">
        <f>G11*H11+I11</f>
        <v>845</v>
      </c>
    </row>
    <row r="12" spans="1:10">
      <c r="A12" s="4">
        <v>9</v>
      </c>
      <c r="B12" s="4" t="s">
        <v>16</v>
      </c>
      <c r="C12" s="4" t="s">
        <v>65</v>
      </c>
      <c r="D12" s="7" t="s">
        <v>112</v>
      </c>
      <c r="E12" s="4" t="s">
        <v>96</v>
      </c>
      <c r="F12" s="4" t="s">
        <v>17</v>
      </c>
      <c r="G12" s="4">
        <v>16</v>
      </c>
      <c r="H12" s="6">
        <v>55</v>
      </c>
      <c r="I12" s="6">
        <v>20</v>
      </c>
      <c r="J12" s="6">
        <f>G12*H12+I12</f>
        <v>900</v>
      </c>
    </row>
    <row r="13" spans="1:10">
      <c r="A13" s="4">
        <v>10</v>
      </c>
      <c r="B13" s="4" t="s">
        <v>18</v>
      </c>
      <c r="C13" s="4" t="s">
        <v>66</v>
      </c>
      <c r="D13" s="7" t="s">
        <v>112</v>
      </c>
      <c r="E13" s="4" t="s">
        <v>97</v>
      </c>
      <c r="F13" s="4" t="s">
        <v>19</v>
      </c>
      <c r="G13" s="4">
        <v>7</v>
      </c>
      <c r="H13" s="6">
        <v>55</v>
      </c>
      <c r="I13" s="6">
        <v>20</v>
      </c>
      <c r="J13" s="6">
        <f>G13*H13+I13</f>
        <v>405</v>
      </c>
    </row>
    <row r="14" spans="1:10">
      <c r="A14" s="4">
        <v>11</v>
      </c>
      <c r="B14" s="4" t="s">
        <v>20</v>
      </c>
      <c r="C14" s="4" t="s">
        <v>67</v>
      </c>
      <c r="D14" s="7" t="s">
        <v>112</v>
      </c>
      <c r="E14" s="4" t="s">
        <v>98</v>
      </c>
      <c r="F14" s="4" t="s">
        <v>21</v>
      </c>
      <c r="G14" s="4">
        <v>19</v>
      </c>
      <c r="H14" s="6">
        <v>55</v>
      </c>
      <c r="I14" s="6">
        <v>20</v>
      </c>
      <c r="J14" s="6">
        <f>G14*H14+I14</f>
        <v>1065</v>
      </c>
    </row>
    <row r="15" spans="1:10">
      <c r="A15" s="4">
        <v>12</v>
      </c>
      <c r="B15" s="4" t="s">
        <v>22</v>
      </c>
      <c r="C15" s="4" t="s">
        <v>68</v>
      </c>
      <c r="D15" s="7" t="s">
        <v>112</v>
      </c>
      <c r="E15" s="4" t="s">
        <v>99</v>
      </c>
      <c r="F15" s="4" t="s">
        <v>23</v>
      </c>
      <c r="G15" s="4">
        <v>3</v>
      </c>
      <c r="H15" s="6">
        <v>55</v>
      </c>
      <c r="I15" s="6">
        <v>20</v>
      </c>
      <c r="J15" s="6">
        <f>G15*H15+I15</f>
        <v>185</v>
      </c>
    </row>
    <row r="16" spans="1:10">
      <c r="A16" s="4">
        <v>13</v>
      </c>
      <c r="B16" s="4" t="s">
        <v>24</v>
      </c>
      <c r="C16" s="4" t="s">
        <v>69</v>
      </c>
      <c r="D16" s="7" t="s">
        <v>112</v>
      </c>
      <c r="E16" s="4" t="s">
        <v>92</v>
      </c>
      <c r="F16" s="4" t="s">
        <v>25</v>
      </c>
      <c r="G16" s="4">
        <v>12</v>
      </c>
      <c r="H16" s="6">
        <v>55</v>
      </c>
      <c r="I16" s="6">
        <v>20</v>
      </c>
      <c r="J16" s="6">
        <f>G16*H16+I16</f>
        <v>680</v>
      </c>
    </row>
    <row r="17" spans="1:10">
      <c r="A17" s="4">
        <v>14</v>
      </c>
      <c r="B17" s="4" t="s">
        <v>24</v>
      </c>
      <c r="C17" s="4" t="s">
        <v>70</v>
      </c>
      <c r="D17" s="7" t="s">
        <v>112</v>
      </c>
      <c r="E17" s="4" t="s">
        <v>100</v>
      </c>
      <c r="F17" s="4" t="s">
        <v>26</v>
      </c>
      <c r="G17" s="4">
        <v>3</v>
      </c>
      <c r="H17" s="6">
        <v>55</v>
      </c>
      <c r="I17" s="6">
        <v>20</v>
      </c>
      <c r="J17" s="6">
        <f>G17*H17+I17</f>
        <v>185</v>
      </c>
    </row>
    <row r="18" spans="1:10">
      <c r="A18" s="4">
        <v>15</v>
      </c>
      <c r="B18" s="4" t="s">
        <v>27</v>
      </c>
      <c r="C18" s="4" t="s">
        <v>71</v>
      </c>
      <c r="D18" s="7" t="s">
        <v>112</v>
      </c>
      <c r="E18" s="4" t="s">
        <v>91</v>
      </c>
      <c r="F18" s="4" t="s">
        <v>28</v>
      </c>
      <c r="G18" s="4">
        <v>4</v>
      </c>
      <c r="H18" s="6">
        <v>55</v>
      </c>
      <c r="I18" s="6">
        <v>20</v>
      </c>
      <c r="J18" s="6">
        <f>G18*H18+I18</f>
        <v>240</v>
      </c>
    </row>
    <row r="19" spans="1:10">
      <c r="A19" s="4">
        <v>16</v>
      </c>
      <c r="B19" s="4" t="s">
        <v>27</v>
      </c>
      <c r="C19" s="4" t="s">
        <v>72</v>
      </c>
      <c r="D19" s="7" t="s">
        <v>112</v>
      </c>
      <c r="E19" s="4" t="s">
        <v>101</v>
      </c>
      <c r="F19" s="4" t="s">
        <v>29</v>
      </c>
      <c r="G19" s="4">
        <v>2</v>
      </c>
      <c r="H19" s="6">
        <v>55</v>
      </c>
      <c r="I19" s="6">
        <v>20</v>
      </c>
      <c r="J19" s="6">
        <f>G19*H19+I19</f>
        <v>130</v>
      </c>
    </row>
    <row r="20" spans="1:10" ht="15.75" customHeight="1">
      <c r="A20" s="4">
        <v>17</v>
      </c>
      <c r="B20" s="4" t="s">
        <v>27</v>
      </c>
      <c r="C20" s="4" t="s">
        <v>88</v>
      </c>
      <c r="D20" s="7" t="s">
        <v>112</v>
      </c>
      <c r="E20" s="4" t="s">
        <v>109</v>
      </c>
      <c r="F20" s="4" t="s">
        <v>53</v>
      </c>
      <c r="G20" s="4">
        <v>38</v>
      </c>
      <c r="H20" s="6">
        <v>55</v>
      </c>
      <c r="I20" s="6">
        <v>20</v>
      </c>
      <c r="J20" s="6">
        <f>G20*H20+I20</f>
        <v>2110</v>
      </c>
    </row>
    <row r="21" spans="1:10">
      <c r="A21" s="4">
        <v>18</v>
      </c>
      <c r="B21" s="4" t="s">
        <v>30</v>
      </c>
      <c r="C21" s="4" t="s">
        <v>73</v>
      </c>
      <c r="D21" s="7" t="s">
        <v>112</v>
      </c>
      <c r="E21" s="4" t="s">
        <v>102</v>
      </c>
      <c r="F21" s="4" t="s">
        <v>31</v>
      </c>
      <c r="G21" s="4">
        <v>5</v>
      </c>
      <c r="H21" s="6">
        <v>55</v>
      </c>
      <c r="I21" s="6">
        <v>20</v>
      </c>
      <c r="J21" s="6">
        <f>G21*H21+I21</f>
        <v>295</v>
      </c>
    </row>
    <row r="22" spans="1:10">
      <c r="A22" s="4">
        <v>19</v>
      </c>
      <c r="B22" s="4" t="s">
        <v>32</v>
      </c>
      <c r="C22" s="4" t="s">
        <v>74</v>
      </c>
      <c r="D22" s="7" t="s">
        <v>112</v>
      </c>
      <c r="E22" s="4" t="s">
        <v>103</v>
      </c>
      <c r="F22" s="4" t="s">
        <v>33</v>
      </c>
      <c r="G22" s="4">
        <v>7</v>
      </c>
      <c r="H22" s="6">
        <v>55</v>
      </c>
      <c r="I22" s="6">
        <v>20</v>
      </c>
      <c r="J22" s="6">
        <f>G22*H22+I22</f>
        <v>405</v>
      </c>
    </row>
    <row r="23" spans="1:10">
      <c r="A23" s="4">
        <v>20</v>
      </c>
      <c r="B23" s="4" t="s">
        <v>34</v>
      </c>
      <c r="C23" s="4" t="s">
        <v>75</v>
      </c>
      <c r="D23" s="7" t="s">
        <v>112</v>
      </c>
      <c r="E23" s="4" t="s">
        <v>104</v>
      </c>
      <c r="F23" s="4" t="s">
        <v>35</v>
      </c>
      <c r="G23" s="4">
        <v>14</v>
      </c>
      <c r="H23" s="6">
        <v>55</v>
      </c>
      <c r="I23" s="6">
        <v>20</v>
      </c>
      <c r="J23" s="6">
        <f>G23*H23+I23</f>
        <v>790</v>
      </c>
    </row>
    <row r="24" spans="1:10">
      <c r="A24" s="4">
        <v>21</v>
      </c>
      <c r="B24" s="4" t="s">
        <v>34</v>
      </c>
      <c r="C24" s="4" t="s">
        <v>76</v>
      </c>
      <c r="D24" s="7" t="s">
        <v>112</v>
      </c>
      <c r="E24" s="4" t="s">
        <v>105</v>
      </c>
      <c r="F24" s="4" t="s">
        <v>36</v>
      </c>
      <c r="G24" s="4">
        <v>12</v>
      </c>
      <c r="H24" s="6">
        <v>55</v>
      </c>
      <c r="I24" s="6">
        <v>20</v>
      </c>
      <c r="J24" s="6">
        <f>G24*H24+I24</f>
        <v>680</v>
      </c>
    </row>
    <row r="25" spans="1:10">
      <c r="A25" s="4">
        <v>22</v>
      </c>
      <c r="B25" s="4" t="s">
        <v>34</v>
      </c>
      <c r="C25" s="4" t="s">
        <v>77</v>
      </c>
      <c r="D25" s="7" t="s">
        <v>112</v>
      </c>
      <c r="E25" s="4" t="s">
        <v>106</v>
      </c>
      <c r="F25" s="4" t="s">
        <v>37</v>
      </c>
      <c r="G25" s="4">
        <v>2</v>
      </c>
      <c r="H25" s="6">
        <v>55</v>
      </c>
      <c r="I25" s="6">
        <v>20</v>
      </c>
      <c r="J25" s="6">
        <f>G25*H25+I25</f>
        <v>130</v>
      </c>
    </row>
    <row r="26" spans="1:10">
      <c r="A26" s="4">
        <v>23</v>
      </c>
      <c r="B26" s="4" t="s">
        <v>39</v>
      </c>
      <c r="C26" s="4" t="s">
        <v>79</v>
      </c>
      <c r="D26" s="7" t="s">
        <v>112</v>
      </c>
      <c r="E26" s="4" t="s">
        <v>108</v>
      </c>
      <c r="F26" s="4" t="s">
        <v>40</v>
      </c>
      <c r="G26" s="4">
        <v>5</v>
      </c>
      <c r="H26" s="6">
        <v>55</v>
      </c>
      <c r="I26" s="6">
        <v>20</v>
      </c>
      <c r="J26" s="6">
        <f>G26*H26+I26</f>
        <v>295</v>
      </c>
    </row>
    <row r="27" spans="1:10">
      <c r="A27" s="4">
        <v>24</v>
      </c>
      <c r="B27" s="4" t="s">
        <v>8</v>
      </c>
      <c r="C27" s="4" t="s">
        <v>58</v>
      </c>
      <c r="D27" s="7" t="s">
        <v>112</v>
      </c>
      <c r="E27" s="4" t="s">
        <v>92</v>
      </c>
      <c r="F27" s="4" t="s">
        <v>9</v>
      </c>
      <c r="G27" s="4">
        <v>16</v>
      </c>
      <c r="H27" s="6">
        <v>55</v>
      </c>
      <c r="I27" s="6">
        <v>20</v>
      </c>
      <c r="J27" s="6">
        <f>G27*H27+I27</f>
        <v>900</v>
      </c>
    </row>
    <row r="28" spans="1:10">
      <c r="A28" s="4">
        <v>25</v>
      </c>
      <c r="B28" s="4" t="s">
        <v>8</v>
      </c>
      <c r="C28" s="4" t="s">
        <v>59</v>
      </c>
      <c r="D28" s="7" t="s">
        <v>112</v>
      </c>
      <c r="E28" s="4" t="s">
        <v>93</v>
      </c>
      <c r="F28" s="4" t="s">
        <v>10</v>
      </c>
      <c r="G28" s="4">
        <v>7</v>
      </c>
      <c r="H28" s="6">
        <v>55</v>
      </c>
      <c r="I28" s="6">
        <v>20</v>
      </c>
      <c r="J28" s="6">
        <f>G28*H28+I28</f>
        <v>405</v>
      </c>
    </row>
    <row r="29" spans="1:10">
      <c r="A29" s="4">
        <v>26</v>
      </c>
      <c r="B29" s="4" t="s">
        <v>8</v>
      </c>
      <c r="C29" s="4" t="s">
        <v>60</v>
      </c>
      <c r="D29" s="7" t="s">
        <v>112</v>
      </c>
      <c r="E29" s="4" t="s">
        <v>94</v>
      </c>
      <c r="F29" s="4" t="s">
        <v>11</v>
      </c>
      <c r="G29" s="4">
        <v>5</v>
      </c>
      <c r="H29" s="6">
        <v>55</v>
      </c>
      <c r="I29" s="6">
        <v>20</v>
      </c>
      <c r="J29" s="6">
        <f>G29*H29+I29</f>
        <v>295</v>
      </c>
    </row>
    <row r="30" spans="1:10">
      <c r="A30" s="4">
        <v>27</v>
      </c>
      <c r="B30" s="4" t="s">
        <v>8</v>
      </c>
      <c r="C30" s="4" t="s">
        <v>61</v>
      </c>
      <c r="D30" s="7" t="s">
        <v>112</v>
      </c>
      <c r="E30" s="4" t="s">
        <v>95</v>
      </c>
      <c r="F30" s="4" t="s">
        <v>12</v>
      </c>
      <c r="G30" s="4">
        <v>2</v>
      </c>
      <c r="H30" s="6">
        <v>55</v>
      </c>
      <c r="I30" s="6">
        <v>20</v>
      </c>
      <c r="J30" s="6">
        <f>G30*H30+I30</f>
        <v>130</v>
      </c>
    </row>
    <row r="31" spans="1:10">
      <c r="A31" s="4">
        <v>28</v>
      </c>
      <c r="B31" s="4" t="s">
        <v>8</v>
      </c>
      <c r="C31" s="4" t="s">
        <v>62</v>
      </c>
      <c r="D31" s="7" t="s">
        <v>112</v>
      </c>
      <c r="E31" s="4" t="s">
        <v>96</v>
      </c>
      <c r="F31" s="4" t="s">
        <v>13</v>
      </c>
      <c r="G31" s="4">
        <v>10</v>
      </c>
      <c r="H31" s="6">
        <v>55</v>
      </c>
      <c r="I31" s="6">
        <v>20</v>
      </c>
      <c r="J31" s="6">
        <f>G31*H31+I31</f>
        <v>570</v>
      </c>
    </row>
    <row r="32" spans="1:10">
      <c r="A32" s="4">
        <v>29</v>
      </c>
      <c r="B32" s="4" t="s">
        <v>8</v>
      </c>
      <c r="C32" s="4" t="s">
        <v>63</v>
      </c>
      <c r="D32" s="7" t="s">
        <v>112</v>
      </c>
      <c r="E32" s="4" t="s">
        <v>92</v>
      </c>
      <c r="F32" s="4" t="s">
        <v>14</v>
      </c>
      <c r="G32" s="4">
        <v>5</v>
      </c>
      <c r="H32" s="6">
        <v>55</v>
      </c>
      <c r="I32" s="6">
        <v>20</v>
      </c>
      <c r="J32" s="6">
        <f>G32*H32+I32</f>
        <v>295</v>
      </c>
    </row>
    <row r="33" spans="1:10">
      <c r="A33" s="4">
        <v>30</v>
      </c>
      <c r="B33" s="4" t="s">
        <v>8</v>
      </c>
      <c r="C33" s="4" t="s">
        <v>64</v>
      </c>
      <c r="D33" s="7" t="s">
        <v>112</v>
      </c>
      <c r="E33" s="4" t="s">
        <v>91</v>
      </c>
      <c r="F33" s="4" t="s">
        <v>15</v>
      </c>
      <c r="G33" s="4">
        <v>5</v>
      </c>
      <c r="H33" s="6">
        <v>55</v>
      </c>
      <c r="I33" s="6">
        <v>20</v>
      </c>
      <c r="J33" s="6">
        <f>G33*H33+I33</f>
        <v>295</v>
      </c>
    </row>
    <row r="34" spans="1:10">
      <c r="A34" s="4">
        <v>31</v>
      </c>
      <c r="B34" s="4" t="s">
        <v>8</v>
      </c>
      <c r="C34" s="4" t="s">
        <v>78</v>
      </c>
      <c r="D34" s="7" t="s">
        <v>112</v>
      </c>
      <c r="E34" s="4" t="s">
        <v>107</v>
      </c>
      <c r="F34" s="4" t="s">
        <v>38</v>
      </c>
      <c r="G34" s="4">
        <v>3</v>
      </c>
      <c r="H34" s="6">
        <v>55</v>
      </c>
      <c r="I34" s="6">
        <v>20</v>
      </c>
      <c r="J34" s="6">
        <f>G34*H34+I34</f>
        <v>185</v>
      </c>
    </row>
    <row r="35" spans="1:10">
      <c r="A35" s="4">
        <v>32</v>
      </c>
      <c r="B35" s="4" t="s">
        <v>8</v>
      </c>
      <c r="C35" s="4" t="s">
        <v>80</v>
      </c>
      <c r="D35" s="7" t="s">
        <v>112</v>
      </c>
      <c r="E35" s="4" t="s">
        <v>109</v>
      </c>
      <c r="F35" s="4" t="s">
        <v>41</v>
      </c>
      <c r="G35" s="4">
        <v>9</v>
      </c>
      <c r="H35" s="6">
        <v>55</v>
      </c>
      <c r="I35" s="6">
        <v>20</v>
      </c>
      <c r="J35" s="6">
        <f>G35*H35+I35</f>
        <v>515</v>
      </c>
    </row>
    <row r="36" spans="1:10">
      <c r="A36" s="4">
        <v>33</v>
      </c>
      <c r="B36" s="4" t="s">
        <v>8</v>
      </c>
      <c r="C36" s="4" t="s">
        <v>89</v>
      </c>
      <c r="D36" s="7" t="s">
        <v>112</v>
      </c>
      <c r="E36" s="4" t="s">
        <v>104</v>
      </c>
      <c r="F36" s="4" t="s">
        <v>54</v>
      </c>
      <c r="G36" s="4">
        <v>2</v>
      </c>
      <c r="H36" s="6">
        <v>55</v>
      </c>
      <c r="I36" s="6">
        <v>20</v>
      </c>
      <c r="J36" s="6">
        <f>G36*H36+I36</f>
        <v>130</v>
      </c>
    </row>
    <row r="37" spans="1:10" s="3" customFormat="1">
      <c r="A37" s="10" t="s">
        <v>117</v>
      </c>
      <c r="B37" s="11"/>
      <c r="C37" s="11"/>
      <c r="D37" s="11"/>
      <c r="E37" s="11"/>
      <c r="F37" s="11"/>
      <c r="G37" s="11"/>
      <c r="H37" s="12"/>
      <c r="I37" s="13"/>
      <c r="J37" s="22">
        <f>SUM(J4:J36)</f>
        <v>15785</v>
      </c>
    </row>
    <row r="38" spans="1:10" s="3" customFormat="1" ht="30" customHeight="1">
      <c r="A38" s="14" t="s">
        <v>118</v>
      </c>
      <c r="B38" s="15"/>
      <c r="C38" s="15"/>
      <c r="D38" s="15"/>
      <c r="E38" s="15"/>
      <c r="F38" s="15"/>
      <c r="G38" s="15"/>
      <c r="H38" s="16"/>
      <c r="I38" s="16"/>
      <c r="J38" s="16"/>
    </row>
    <row r="39" spans="1:10" s="3" customFormat="1" ht="30" customHeight="1">
      <c r="A39" s="15" t="s">
        <v>55</v>
      </c>
      <c r="B39" s="15"/>
      <c r="C39" s="15"/>
      <c r="D39" s="15"/>
      <c r="E39" s="15"/>
      <c r="F39" s="15"/>
      <c r="G39" s="15"/>
      <c r="H39" s="16"/>
      <c r="I39" s="16"/>
      <c r="J39" s="16"/>
    </row>
  </sheetData>
  <sortState ref="B4:J36">
    <sortCondition ref="B4:B36"/>
  </sortState>
  <mergeCells count="7">
    <mergeCell ref="A37:I37"/>
    <mergeCell ref="A38:J38"/>
    <mergeCell ref="A39:J39"/>
    <mergeCell ref="F1:J1"/>
    <mergeCell ref="F2:J2"/>
    <mergeCell ref="A2:E2"/>
    <mergeCell ref="A1:E1"/>
  </mergeCells>
  <pageMargins left="0.7" right="0.26" top="0.59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2022-12-13T03:10:13Z</cp:lastPrinted>
  <dcterms:created xsi:type="dcterms:W3CDTF">2022-12-07T10:27:26Z</dcterms:created>
  <dcterms:modified xsi:type="dcterms:W3CDTF">2022-12-13T03:10:20Z</dcterms:modified>
</cp:coreProperties>
</file>