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Sheet1!$A$7:$J$13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4" i="1" l="1"/>
  <c r="F14" i="1"/>
  <c r="I11" i="1" l="1"/>
  <c r="I10" i="1"/>
  <c r="I9" i="1"/>
  <c r="I8" i="1"/>
  <c r="I12" i="1" l="1"/>
</calcChain>
</file>

<file path=xl/sharedStrings.xml><?xml version="1.0" encoding="utf-8"?>
<sst xmlns="http://schemas.openxmlformats.org/spreadsheetml/2006/main" count="46" uniqueCount="46">
  <si>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</si>
  <si>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</si>
  <si>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</si>
  <si>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</si>
  <si>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</si>
  <si>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</si>
  <si>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</si>
  <si>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</si>
  <si>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</si>
  <si>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</si>
  <si>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</si>
  <si>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</si>
  <si>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SL.</t>
  </si>
  <si>
    <t>DATE</t>
  </si>
  <si>
    <t>LR NO.</t>
  </si>
  <si>
    <t>INV. NO.</t>
  </si>
  <si>
    <t>DESTINATION</t>
  </si>
  <si>
    <t>CASE</t>
  </si>
  <si>
    <t>WEIGHT</t>
  </si>
  <si>
    <t>PARTY NAME</t>
  </si>
  <si>
    <t>RETURN LR</t>
  </si>
  <si>
    <t>RATE</t>
  </si>
  <si>
    <t>MONTH   : APRIL, 2023.</t>
  </si>
  <si>
    <t>AMOUNT</t>
  </si>
  <si>
    <t>12/4/2023</t>
  </si>
  <si>
    <t>F146</t>
  </si>
  <si>
    <t xml:space="preserve">6458/6459/6460 (RETURN LR </t>
  </si>
  <si>
    <t>DHENKANAL</t>
  </si>
  <si>
    <t>AMBIKA AGENCY</t>
  </si>
  <si>
    <t>17/4/2023</t>
  </si>
  <si>
    <t>JA/13</t>
  </si>
  <si>
    <t>52151 (RETURN LR)</t>
  </si>
  <si>
    <t>JHARSUGUDA</t>
  </si>
  <si>
    <t>BHARAT SALES AGENCIES</t>
  </si>
  <si>
    <t>21/4/2023</t>
  </si>
  <si>
    <t>F286</t>
  </si>
  <si>
    <t>7243 (RETURN LR)</t>
  </si>
  <si>
    <t>DASPALLA</t>
  </si>
  <si>
    <t>PUJA TRADING</t>
  </si>
  <si>
    <t>23/4/2023</t>
  </si>
  <si>
    <t>F303</t>
  </si>
  <si>
    <t>BALASORE</t>
  </si>
  <si>
    <t>JYOTI SALES AGENCIES</t>
  </si>
  <si>
    <t>(RUPEES NINE THOUSAND EIGHT HUNDRED FORTY ONLY)</t>
  </si>
  <si>
    <t>INVOICE .   :  INV-5360/23-24</t>
  </si>
  <si>
    <t>INVOICE DATE : 27/05/2023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</si>
</sst>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11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top" wrapText="1"/>
    </xf>
    <xf numFmtId="2" fontId="4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horizontal="left" vertical="center"/>
    </xf>
    <xf numFmtId="164" fontId="13" fillId="2" borderId="0" xfId="0" applyNumberFormat="1" applyFont="1" applyFill="1" applyAlignment="1">
      <alignment horizontal="left" vertical="center" indent="6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/>
    <xf numFmtId="0" fontId="15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 applyAlignment="1">
      <alignment horizontal="right"/>
    </xf>
    <xf numFmtId="2" fontId="14" fillId="0" borderId="1" xfId="0" applyNumberFormat="1" applyFont="1" applyBorder="1"/>
    <xf numFmtId="0" fontId="0" fillId="0" borderId="0" xfId="0" applyNumberFormat="1" applyFont="1"/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4" fillId="0" borderId="7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14" fillId="0" borderId="3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45" zoomScaleNormal="145" workbookViewId="0">
      <selection activeCell="K6" sqref="K6"/>
    </sheetView>
  </sheetViews>
  <sheetFormatPr defaultColWidth="19.85546875" defaultRowHeight="15" customHeight="1"/>
  <cols>
    <col min="1" max="1" width="3.42578125" style="23" customWidth="1"/>
    <col min="2" max="2" width="10.140625" style="24" bestFit="1" customWidth="1"/>
    <col min="3" max="3" width="6.85546875" style="24" bestFit="1" customWidth="1"/>
    <col min="4" max="4" width="13.42578125" style="25" customWidth="1"/>
    <col min="5" max="5" width="13.140625" style="24" bestFit="1" customWidth="1"/>
    <col min="6" max="6" width="5.42578125" style="25" bestFit="1" customWidth="1"/>
    <col min="7" max="7" width="8.140625" style="29" customWidth="1"/>
    <col min="8" max="8" width="5.42578125" style="26" bestFit="1" customWidth="1"/>
    <col min="9" max="9" width="9.85546875" style="26" customWidth="1"/>
    <col min="10" max="10" width="23.28515625" style="30" bestFit="1" customWidth="1"/>
    <col min="11" max="16384" width="19.85546875" style="23"/>
  </cols>
  <sheetData>
    <row r="1" spans="1:10" s="27" customFormat="1" ht="15" customHeight="1">
      <c r="A1" s="27" t="s">
        <v>3</v>
      </c>
      <c r="B1" s="31"/>
      <c r="C1" s="32"/>
      <c r="E1" s="31"/>
      <c r="F1" s="33"/>
      <c r="G1" s="35" t="s">
        <v>22</v>
      </c>
    </row>
    <row r="2" spans="1:10" s="27" customFormat="1" ht="15" customHeight="1">
      <c r="A2" s="36" t="s">
        <v>6</v>
      </c>
      <c r="B2" s="31"/>
      <c r="C2" s="32"/>
      <c r="E2" s="31"/>
      <c r="F2" s="33"/>
      <c r="G2" s="35" t="s">
        <v>44</v>
      </c>
    </row>
    <row r="3" spans="1:10" s="27" customFormat="1" ht="15" customHeight="1">
      <c r="A3" s="37" t="s">
        <v>5</v>
      </c>
      <c r="B3" s="31"/>
      <c r="C3" s="32"/>
      <c r="E3" s="31"/>
      <c r="F3" s="33"/>
      <c r="G3" s="35" t="s">
        <v>45</v>
      </c>
    </row>
    <row r="4" spans="1:10" s="27" customFormat="1" ht="15" customHeight="1">
      <c r="A4" s="37" t="s">
        <v>7</v>
      </c>
      <c r="B4" s="31"/>
      <c r="C4" s="32"/>
      <c r="E4" s="31"/>
      <c r="F4" s="33"/>
      <c r="G4" s="35" t="s">
        <v>4</v>
      </c>
    </row>
    <row r="5" spans="1:10" s="27" customFormat="1" ht="15" customHeight="1">
      <c r="A5" s="38"/>
      <c r="B5" s="31"/>
      <c r="C5" s="39"/>
      <c r="E5" s="31"/>
      <c r="F5" s="40"/>
      <c r="G5" s="34" t="s">
        <v>8</v>
      </c>
    </row>
    <row r="6" spans="1:10" s="18" customFormat="1" ht="15" customHeight="1">
      <c r="A6" s="19"/>
      <c r="B6" s="21"/>
      <c r="C6" s="21"/>
      <c r="D6" s="20"/>
      <c r="E6" s="21"/>
      <c r="F6" s="20"/>
      <c r="G6" s="29"/>
      <c r="H6" s="22"/>
      <c r="I6" s="22"/>
      <c r="J6" s="30"/>
    </row>
    <row r="7" spans="1:10" s="28" customFormat="1" ht="15" customHeight="1">
      <c r="A7" s="46" t="s">
        <v>12</v>
      </c>
      <c r="B7" s="47" t="s">
        <v>13</v>
      </c>
      <c r="C7" s="48" t="s">
        <v>14</v>
      </c>
      <c r="D7" s="46" t="s">
        <v>15</v>
      </c>
      <c r="E7" s="46" t="s">
        <v>16</v>
      </c>
      <c r="F7" s="46" t="s">
        <v>17</v>
      </c>
      <c r="G7" s="46" t="s">
        <v>18</v>
      </c>
      <c r="H7" s="46" t="s">
        <v>21</v>
      </c>
      <c r="I7" s="49" t="s">
        <v>23</v>
      </c>
      <c r="J7" s="46" t="s">
        <v>19</v>
      </c>
    </row>
    <row r="8" spans="1:10" s="28" customFormat="1" ht="45">
      <c r="A8" s="50">
        <v>1</v>
      </c>
      <c r="B8" s="51" t="s">
        <v>24</v>
      </c>
      <c r="C8" s="52" t="s">
        <v>25</v>
      </c>
      <c r="D8" s="44" t="s">
        <v>26</v>
      </c>
      <c r="E8" s="43" t="s">
        <v>27</v>
      </c>
      <c r="F8" s="43">
        <v>108</v>
      </c>
      <c r="G8" s="43">
        <v>1298</v>
      </c>
      <c r="H8" s="45">
        <v>1.93</v>
      </c>
      <c r="I8" s="53">
        <f>G8*H8</f>
        <v>2505.14</v>
      </c>
      <c r="J8" s="43" t="s">
        <v>28</v>
      </c>
    </row>
    <row r="9" spans="1:10" s="28" customFormat="1" ht="30">
      <c r="A9" s="50">
        <v>2</v>
      </c>
      <c r="B9" s="51" t="s">
        <v>29</v>
      </c>
      <c r="C9" s="52" t="s">
        <v>30</v>
      </c>
      <c r="D9" s="56" t="s">
        <v>31</v>
      </c>
      <c r="E9" s="43" t="s">
        <v>32</v>
      </c>
      <c r="F9" s="43">
        <v>95</v>
      </c>
      <c r="G9" s="43">
        <v>939</v>
      </c>
      <c r="H9" s="45">
        <v>2.5</v>
      </c>
      <c r="I9" s="53">
        <f>G9*H9</f>
        <v>2347.5</v>
      </c>
      <c r="J9" s="43" t="s">
        <v>33</v>
      </c>
    </row>
    <row r="10" spans="1:10" s="28" customFormat="1" ht="30">
      <c r="A10" s="50">
        <v>3</v>
      </c>
      <c r="B10" s="51" t="s">
        <v>34</v>
      </c>
      <c r="C10" s="52" t="s">
        <v>35</v>
      </c>
      <c r="D10" s="56" t="s">
        <v>36</v>
      </c>
      <c r="E10" s="43" t="s">
        <v>37</v>
      </c>
      <c r="F10" s="43">
        <v>176</v>
      </c>
      <c r="G10" s="43">
        <v>1800</v>
      </c>
      <c r="H10" s="45">
        <v>2.14</v>
      </c>
      <c r="I10" s="53">
        <f>G10*H10</f>
        <v>3852</v>
      </c>
      <c r="J10" s="43" t="s">
        <v>38</v>
      </c>
    </row>
    <row r="11" spans="1:10" s="28" customFormat="1">
      <c r="A11" s="50">
        <v>4</v>
      </c>
      <c r="B11" s="51" t="s">
        <v>39</v>
      </c>
      <c r="C11" s="52" t="s">
        <v>40</v>
      </c>
      <c r="D11" s="56" t="s">
        <v>20</v>
      </c>
      <c r="E11" s="43" t="s">
        <v>41</v>
      </c>
      <c r="F11" s="43">
        <v>10</v>
      </c>
      <c r="G11" s="43">
        <v>500</v>
      </c>
      <c r="H11" s="45">
        <v>2.27</v>
      </c>
      <c r="I11" s="53">
        <f>G11*H11</f>
        <v>1135</v>
      </c>
      <c r="J11" s="43" t="s">
        <v>42</v>
      </c>
    </row>
    <row r="12" spans="1:10" s="28" customFormat="1" ht="15" customHeight="1">
      <c r="A12" s="62" t="s">
        <v>43</v>
      </c>
      <c r="B12" s="63"/>
      <c r="C12" s="63"/>
      <c r="D12" s="63"/>
      <c r="E12" s="63"/>
      <c r="F12" s="63"/>
      <c r="G12" s="63"/>
      <c r="H12" s="64"/>
      <c r="I12" s="54">
        <f>ROUND(SUM(I8:I11),0)</f>
        <v>9840</v>
      </c>
      <c r="J12" s="55"/>
    </row>
    <row r="13" spans="1:10" ht="15" customHeight="1" thickBot="1">
      <c r="A13" s="59" t="s">
        <v>11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s="58" customFormat="1" ht="15" customHeight="1">
      <c r="A14" s="41"/>
      <c r="B14" s="41"/>
      <c r="C14" s="41"/>
      <c r="D14" s="41"/>
      <c r="E14" s="42"/>
      <c r="F14" s="57">
        <f>SUM(F8:F11)</f>
        <v>389</v>
      </c>
      <c r="G14" s="57">
        <f>SUM(G8:G11)</f>
        <v>4537</v>
      </c>
      <c r="H14" s="41"/>
      <c r="I14" s="41"/>
      <c r="J14" s="41"/>
    </row>
    <row r="16" spans="1:10" ht="15" customHeight="1">
      <c r="A16" s="17" t="s">
        <v>9</v>
      </c>
    </row>
    <row r="17" spans="1:1" ht="15" customHeight="1">
      <c r="A17" s="17"/>
    </row>
    <row r="18" spans="1:1" ht="15" customHeight="1">
      <c r="A18" s="17"/>
    </row>
    <row r="19" spans="1:1" ht="15" customHeight="1">
      <c r="A19" s="17" t="s">
        <v>10</v>
      </c>
    </row>
    <row r="20" spans="1:1" ht="15" customHeight="1">
      <c r="A20" s="16"/>
    </row>
    <row r="21" spans="1:1" ht="15" customHeight="1">
      <c r="A21" s="16"/>
    </row>
  </sheetData>
  <sortState ref="A8:J626">
    <sortCondition ref="D8:D626"/>
    <sortCondition ref="C8:C626"/>
  </sortState>
  <mergeCells count="2">
    <mergeCell ref="A13:J13"/>
    <mergeCell ref="A12:H12"/>
  </mergeCells>
  <conditionalFormatting sqref="D7:D11">
    <cfRule type="duplicateValues" dxfId="1" priority="1"/>
  </conditionalFormatting>
  <conditionalFormatting sqref="C7:C11">
    <cfRule type="duplicateValues" dxfId="0" priority="2"/>
  </conditionalFormatting>
  <printOptions horizontalCentered="1"/>
  <pageMargins left="0.16" right="0.23622047244094491" top="1.299212598425197" bottom="0.47244094488188981" header="0.19685039370078741" footer="0.23622047244094491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Bishnu</cp:lastModifiedBy>
  <cp:lastPrinted>2023-05-19T10:54:42Z</cp:lastPrinted>
  <dcterms:created xsi:type="dcterms:W3CDTF">2010-04-08T11:28:01Z</dcterms:created>
  <dcterms:modified xsi:type="dcterms:W3CDTF">2023-05-31T10:44:27Z</dcterms:modified>
</cp:coreProperties>
</file>