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J5"/>
  <c r="L5" s="1"/>
  <c r="J6"/>
  <c r="L6" s="1"/>
  <c r="J7"/>
  <c r="L7" s="1"/>
  <c r="J4"/>
  <c r="L4" s="1"/>
  <c r="L8" l="1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<sst xmlns="http://schemas.openxmlformats.org/spreadsheetml/2006/main" count="38" uniqueCount="34">
  <si>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</si>
  <si>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01/8/2024</t>
  </si>
  <si>
    <t>132</t>
  </si>
  <si>
    <t>03/8/2024</t>
  </si>
  <si>
    <t>138</t>
  </si>
  <si>
    <t>140</t>
  </si>
  <si>
    <t>28/8/2024</t>
  </si>
  <si>
    <t>166</t>
  </si>
  <si>
    <t>Thanking you for your business.
PRAGATI LOGISTICS</t>
  </si>
  <si>
    <t>PL/MA/05984</t>
  </si>
  <si>
    <t>PL/MA/06121</t>
  </si>
  <si>
    <t>PL/MA/06125</t>
  </si>
  <si>
    <t>PL/MA/07323</t>
  </si>
  <si>
    <t>JALESWAR</t>
  </si>
  <si>
    <t>JHARSUGUDA</t>
  </si>
  <si>
    <t>TALCHER</t>
  </si>
  <si>
    <t>CTC</t>
  </si>
  <si>
    <t>NUAPADA TLC</t>
  </si>
  <si>
    <t>INV NO</t>
  </si>
  <si>
    <t>CASE</t>
  </si>
  <si>
    <t>RATE</t>
  </si>
  <si>
    <t>SL</t>
  </si>
  <si>
    <t>DATE</t>
  </si>
  <si>
    <t>LR NO</t>
  </si>
  <si>
    <t>FROM</t>
  </si>
  <si>
    <t>TO</t>
  </si>
  <si>
    <t xml:space="preserve">JALAN TRADING CO
Address:shyamsundar bhawsinka building 728,1st floor cantonment road,CTC-753001 ODISHAmo-9438746232,7978712713
GST No:21ADLPJ1476H1ZP
</t>
  </si>
  <si>
    <t>(RUPEES THREE THOUSAND TWENTY ONLY)</t>
  </si>
  <si>
    <t xml:space="preserve">Bill Date:31/08/2024
Bill no : 18252
Total Amount: 3020.00
</t>
  </si>
  <si>
    <t>HML</t>
  </si>
  <si>
    <t>DD.CH.</t>
  </si>
  <si>
    <t>LR CH.</t>
  </si>
  <si>
    <t>AMT.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</si>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</sst>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7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21" sqref="Q2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6.7109375" style="2" customWidth="1"/>
    <col min="10" max="10" width="7.140625" style="2" customWidth="1"/>
    <col min="11" max="11" width="7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9.5" customHeight="1">
      <c r="A2" s="18" t="s">
        <v>26</v>
      </c>
      <c r="B2" s="19"/>
      <c r="C2" s="19"/>
      <c r="D2" s="19"/>
      <c r="E2" s="19"/>
      <c r="F2" s="19"/>
      <c r="G2" s="19"/>
      <c r="H2" s="20"/>
      <c r="I2" s="21" t="s">
        <v>28</v>
      </c>
      <c r="J2" s="21"/>
      <c r="K2" s="21"/>
      <c r="L2" s="21"/>
    </row>
    <row r="3" spans="1:12" s="10" customFormat="1">
      <c r="A3" s="5" t="s">
        <v>21</v>
      </c>
      <c r="B3" s="5" t="s">
        <v>22</v>
      </c>
      <c r="C3" s="5" t="s">
        <v>23</v>
      </c>
      <c r="D3" s="6" t="s">
        <v>24</v>
      </c>
      <c r="E3" s="6" t="s">
        <v>25</v>
      </c>
      <c r="F3" s="5" t="s">
        <v>18</v>
      </c>
      <c r="G3" s="5" t="s">
        <v>19</v>
      </c>
      <c r="H3" s="9" t="s">
        <v>20</v>
      </c>
      <c r="I3" s="9" t="s">
        <v>29</v>
      </c>
      <c r="J3" s="9" t="s">
        <v>30</v>
      </c>
      <c r="K3" s="9" t="s">
        <v>31</v>
      </c>
      <c r="L3" s="9" t="s">
        <v>32</v>
      </c>
    </row>
    <row r="4" spans="1:12">
      <c r="A4" s="22">
        <v>1</v>
      </c>
      <c r="B4" s="4" t="s">
        <v>1</v>
      </c>
      <c r="C4" s="4" t="s">
        <v>9</v>
      </c>
      <c r="D4" s="8" t="s">
        <v>16</v>
      </c>
      <c r="E4" s="8" t="s">
        <v>17</v>
      </c>
      <c r="F4" s="4" t="s">
        <v>2</v>
      </c>
      <c r="G4" s="4">
        <v>12</v>
      </c>
      <c r="H4" s="7">
        <v>50</v>
      </c>
      <c r="I4" s="7">
        <v>0</v>
      </c>
      <c r="J4" s="7">
        <f>G4*12</f>
        <v>144</v>
      </c>
      <c r="K4" s="7">
        <v>30</v>
      </c>
      <c r="L4" s="7">
        <f>G4*H4+I4+J4+K4</f>
        <v>774</v>
      </c>
    </row>
    <row r="5" spans="1:12">
      <c r="A5" s="22">
        <v>2</v>
      </c>
      <c r="B5" s="4" t="s">
        <v>3</v>
      </c>
      <c r="C5" s="4" t="s">
        <v>10</v>
      </c>
      <c r="D5" s="8" t="s">
        <v>16</v>
      </c>
      <c r="E5" s="4" t="s">
        <v>13</v>
      </c>
      <c r="F5" s="4" t="s">
        <v>4</v>
      </c>
      <c r="G5" s="4">
        <v>1</v>
      </c>
      <c r="H5" s="7">
        <v>60</v>
      </c>
      <c r="I5" s="7">
        <v>0</v>
      </c>
      <c r="J5" s="7">
        <f t="shared" ref="J5:J7" si="0">G5*12</f>
        <v>12</v>
      </c>
      <c r="K5" s="7">
        <v>30</v>
      </c>
      <c r="L5" s="7">
        <f t="shared" ref="L5:L7" si="1">G5*H5+I5+J5+K5</f>
        <v>102</v>
      </c>
    </row>
    <row r="6" spans="1:12">
      <c r="A6" s="22">
        <v>3</v>
      </c>
      <c r="B6" s="4" t="s">
        <v>3</v>
      </c>
      <c r="C6" s="4" t="s">
        <v>11</v>
      </c>
      <c r="D6" s="8" t="s">
        <v>16</v>
      </c>
      <c r="E6" s="4" t="s">
        <v>14</v>
      </c>
      <c r="F6" s="4" t="s">
        <v>5</v>
      </c>
      <c r="G6" s="4">
        <v>11</v>
      </c>
      <c r="H6" s="7">
        <v>60</v>
      </c>
      <c r="I6" s="7">
        <v>0</v>
      </c>
      <c r="J6" s="7">
        <f t="shared" si="0"/>
        <v>132</v>
      </c>
      <c r="K6" s="7">
        <v>30</v>
      </c>
      <c r="L6" s="7">
        <f t="shared" si="1"/>
        <v>822</v>
      </c>
    </row>
    <row r="7" spans="1:12">
      <c r="A7" s="22">
        <v>4</v>
      </c>
      <c r="B7" s="4" t="s">
        <v>6</v>
      </c>
      <c r="C7" s="4" t="s">
        <v>12</v>
      </c>
      <c r="D7" s="8" t="s">
        <v>16</v>
      </c>
      <c r="E7" s="4" t="s">
        <v>15</v>
      </c>
      <c r="F7" s="4" t="s">
        <v>7</v>
      </c>
      <c r="G7" s="4">
        <v>21</v>
      </c>
      <c r="H7" s="7">
        <v>49.5</v>
      </c>
      <c r="I7" s="7">
        <v>0</v>
      </c>
      <c r="J7" s="7">
        <f t="shared" si="0"/>
        <v>252</v>
      </c>
      <c r="K7" s="7">
        <v>30</v>
      </c>
      <c r="L7" s="7">
        <f t="shared" si="1"/>
        <v>1321.5</v>
      </c>
    </row>
    <row r="8" spans="1:12" s="3" customFormat="1">
      <c r="A8" s="12" t="s">
        <v>27</v>
      </c>
      <c r="B8" s="13"/>
      <c r="C8" s="13"/>
      <c r="D8" s="13"/>
      <c r="E8" s="13"/>
      <c r="F8" s="13"/>
      <c r="G8" s="13"/>
      <c r="H8" s="14"/>
      <c r="I8" s="14"/>
      <c r="J8" s="14"/>
      <c r="K8" s="15"/>
      <c r="L8" s="11">
        <f>ROUND(SUM(L4:L7),0)</f>
        <v>3020</v>
      </c>
    </row>
    <row r="9" spans="1:12" s="3" customFormat="1" ht="30" customHeight="1">
      <c r="A9" s="16" t="s">
        <v>33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 s="3" customFormat="1" ht="30" customHeight="1">
      <c r="A10" s="16" t="s">
        <v>8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>
      <c r="G11" s="23">
        <f>SUM(G4:G7)</f>
        <v>45</v>
      </c>
    </row>
  </sheetData>
  <sortState ref="B4:L10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2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2024-09-25T07:12:52Z</cp:lastPrinted>
  <dcterms:created xsi:type="dcterms:W3CDTF">2024-09-09T05:45:09Z</dcterms:created>
  <dcterms:modified xsi:type="dcterms:W3CDTF">2024-09-25T07:14:21Z</dcterms:modified>
</cp:coreProperties>
</file>