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Invoice" sheetId="1" r:id="rId1"/>
  </sheets>
  <definedNames>
    <definedName name="_xlnm._FilterDatabase" localSheetId="0" hidden="1">Invoice!$A$3:$M$73</definedName>
    <definedName name="_xlnm.Print_Titles" localSheetId="0">Invoice!$1:$3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1" l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69" i="1" l="1"/>
</calcChain>
</file>

<file path=xl/sharedStrings.xml><?xml version="1.0" encoding="utf-8"?>
<sst xmlns="http://schemas.openxmlformats.org/spreadsheetml/2006/main" count="343" uniqueCount="191">
  <si>
    <t>Invoice
PRAGATI LOGISTICS,SAMANTA SAHI KHUNTIA LANE,8984191006
GST :21AGHPB9356M1Z9</t>
  </si>
  <si>
    <t>DATE</t>
  </si>
  <si>
    <t>CASE</t>
  </si>
  <si>
    <t>AMOUNT</t>
  </si>
  <si>
    <t>GST to be paid by Consignor under Reverse Charge Mechanism (RCM) as per GST</t>
  </si>
  <si>
    <t>Thanking you for your business.
PRAGATI LOGISTICS</t>
  </si>
  <si>
    <t>FROM</t>
  </si>
  <si>
    <t>INV NO</t>
  </si>
  <si>
    <t>LR NO</t>
  </si>
  <si>
    <t>SL</t>
  </si>
  <si>
    <t>DESTINATION</t>
  </si>
  <si>
    <t>OFF.STRY RATE</t>
  </si>
  <si>
    <t>LR CH</t>
  </si>
  <si>
    <t>CTC</t>
  </si>
  <si>
    <t>JAGATSINGHPUR</t>
  </si>
  <si>
    <t>BARIPADA</t>
  </si>
  <si>
    <t>KEONJHAR</t>
  </si>
  <si>
    <t>BALUGAON</t>
  </si>
  <si>
    <t>GAMBHARIMUNDA</t>
  </si>
  <si>
    <t>KENDRAPARA</t>
  </si>
  <si>
    <t>SALIPUR</t>
  </si>
  <si>
    <t>PHULNAKHARA</t>
  </si>
  <si>
    <t>JALESWAR</t>
  </si>
  <si>
    <t>BALASORE</t>
  </si>
  <si>
    <t>BALAKATI</t>
  </si>
  <si>
    <t>JATNI</t>
  </si>
  <si>
    <t xml:space="preserve">                          </t>
  </si>
  <si>
    <t>JASIPUR</t>
  </si>
  <si>
    <t>RAYAGADA</t>
  </si>
  <si>
    <t>BALIAPAL</t>
  </si>
  <si>
    <t>BHANJANAGAR</t>
  </si>
  <si>
    <t>MUNIGUDA</t>
  </si>
  <si>
    <t>NEGUAN</t>
  </si>
  <si>
    <t>JHARSUGUDA</t>
  </si>
  <si>
    <t>TANGI (CHANDPUR)</t>
  </si>
  <si>
    <t>TIGIRIA</t>
  </si>
  <si>
    <t>Declaration � Kindly verify and confirm before 20/08/2026</t>
  </si>
  <si>
    <t xml:space="preserve">To, 
PREETI AGENCIES
Address: WARD NO-12 HOLDING NO-521  
BHASAKOSHLANE NIMCHOURI 753002 
CUTTACK MO-9437030420,9337095622
GST No:21AABFP5845R1ZU
</t>
  </si>
  <si>
    <t>01/7/2026</t>
  </si>
  <si>
    <t>PL/DO/03833</t>
  </si>
  <si>
    <t>452</t>
  </si>
  <si>
    <t>PL/MA/02610</t>
  </si>
  <si>
    <t>504</t>
  </si>
  <si>
    <t>PL/MA/02611</t>
  </si>
  <si>
    <t>499</t>
  </si>
  <si>
    <t>PL/MA/02650</t>
  </si>
  <si>
    <t>432</t>
  </si>
  <si>
    <t>BOINDA</t>
  </si>
  <si>
    <t>PL/MA/02659</t>
  </si>
  <si>
    <t>434</t>
  </si>
  <si>
    <t>02/7/2026</t>
  </si>
  <si>
    <t>PL/DO/03888</t>
  </si>
  <si>
    <t>472</t>
  </si>
  <si>
    <t>PL/MA/02695</t>
  </si>
  <si>
    <t>447</t>
  </si>
  <si>
    <t>PL/MA/02698</t>
  </si>
  <si>
    <t>453</t>
  </si>
  <si>
    <t>PL/MA/02700</t>
  </si>
  <si>
    <t>459</t>
  </si>
  <si>
    <t>03/7/2026</t>
  </si>
  <si>
    <t>PL/MA/02727</t>
  </si>
  <si>
    <t>479</t>
  </si>
  <si>
    <t>06/7/2026</t>
  </si>
  <si>
    <t>PL/MA/02760</t>
  </si>
  <si>
    <t>464</t>
  </si>
  <si>
    <t>PL/MA/02761</t>
  </si>
  <si>
    <t>460</t>
  </si>
  <si>
    <t>PL/MA/02762</t>
  </si>
  <si>
    <t>471</t>
  </si>
  <si>
    <t>09/7/2026</t>
  </si>
  <si>
    <t>PL/DO/04133</t>
  </si>
  <si>
    <t>489</t>
  </si>
  <si>
    <t>PL/DO/04134</t>
  </si>
  <si>
    <t>494</t>
  </si>
  <si>
    <t>KHURDA</t>
  </si>
  <si>
    <t>PL/DO/04135</t>
  </si>
  <si>
    <t>529</t>
  </si>
  <si>
    <t>PL/DO/04136</t>
  </si>
  <si>
    <t>518</t>
  </si>
  <si>
    <t>PL/DO/04137</t>
  </si>
  <si>
    <t>492</t>
  </si>
  <si>
    <t>PL/DO/04139</t>
  </si>
  <si>
    <t>442</t>
  </si>
  <si>
    <t>BINJHARPUR</t>
  </si>
  <si>
    <t>PL/MA/02867</t>
  </si>
  <si>
    <t>PL/MA/02868</t>
  </si>
  <si>
    <t>506</t>
  </si>
  <si>
    <t>PHULBANI</t>
  </si>
  <si>
    <t>PL/MA/02872</t>
  </si>
  <si>
    <t>503</t>
  </si>
  <si>
    <t>10/7/2026</t>
  </si>
  <si>
    <t>PL/DO/04153</t>
  </si>
  <si>
    <t>521</t>
  </si>
  <si>
    <t>PL/DO/04170</t>
  </si>
  <si>
    <t>522</t>
  </si>
  <si>
    <t>PL/DO/04181</t>
  </si>
  <si>
    <t>477</t>
  </si>
  <si>
    <t>JENAPUR</t>
  </si>
  <si>
    <t>PL/DO/04187</t>
  </si>
  <si>
    <t>475</t>
  </si>
  <si>
    <t>PL/MA/02879</t>
  </si>
  <si>
    <t>496</t>
  </si>
  <si>
    <t>PL/MA/02914</t>
  </si>
  <si>
    <t>469</t>
  </si>
  <si>
    <t>PL/MA/02915</t>
  </si>
  <si>
    <t>465</t>
  </si>
  <si>
    <t>13/7/2026</t>
  </si>
  <si>
    <t>PL/DO/04239</t>
  </si>
  <si>
    <t>508</t>
  </si>
  <si>
    <t>PL/DO/04240</t>
  </si>
  <si>
    <t>474</t>
  </si>
  <si>
    <t>PL/DO/04241</t>
  </si>
  <si>
    <t>536</t>
  </si>
  <si>
    <t>PL/DO/04242</t>
  </si>
  <si>
    <t>523</t>
  </si>
  <si>
    <t>PL/MA/02966</t>
  </si>
  <si>
    <t>515</t>
  </si>
  <si>
    <t>PL/MA/02967</t>
  </si>
  <si>
    <t>533</t>
  </si>
  <si>
    <t>15/7/2026</t>
  </si>
  <si>
    <t>PL/DO/04310</t>
  </si>
  <si>
    <t>545</t>
  </si>
  <si>
    <t>PL/MA/03038</t>
  </si>
  <si>
    <t>516</t>
  </si>
  <si>
    <t>PL/MA/03039</t>
  </si>
  <si>
    <t>541</t>
  </si>
  <si>
    <t>17/7/2026</t>
  </si>
  <si>
    <t>PL/DO/04389</t>
  </si>
  <si>
    <t>579</t>
  </si>
  <si>
    <t>PL/MA/03074</t>
  </si>
  <si>
    <t>543</t>
  </si>
  <si>
    <t>PL/MA/03075</t>
  </si>
  <si>
    <t>556</t>
  </si>
  <si>
    <t>18/7/2026</t>
  </si>
  <si>
    <t>PL/MA/03089</t>
  </si>
  <si>
    <t>569</t>
  </si>
  <si>
    <t>PL/MA/03101</t>
  </si>
  <si>
    <t>583</t>
  </si>
  <si>
    <t>ANGUL</t>
  </si>
  <si>
    <t>PL/MA/03104</t>
  </si>
  <si>
    <t>586</t>
  </si>
  <si>
    <t>21/7/2026</t>
  </si>
  <si>
    <t>PL/DO/04503</t>
  </si>
  <si>
    <t>601</t>
  </si>
  <si>
    <t>PL/MA/03148</t>
  </si>
  <si>
    <t>599</t>
  </si>
  <si>
    <t>22/7/2026</t>
  </si>
  <si>
    <t>PL/DO/04519</t>
  </si>
  <si>
    <t>589</t>
  </si>
  <si>
    <t>PL/DO/04520</t>
  </si>
  <si>
    <t>593</t>
  </si>
  <si>
    <t>PL/DO/04521</t>
  </si>
  <si>
    <t>605</t>
  </si>
  <si>
    <t>PL/DO/04538</t>
  </si>
  <si>
    <t>608</t>
  </si>
  <si>
    <t>PL/MA/03147</t>
  </si>
  <si>
    <t>595</t>
  </si>
  <si>
    <t>PL/MA/03157</t>
  </si>
  <si>
    <t>600</t>
  </si>
  <si>
    <t>PL/MA/03173</t>
  </si>
  <si>
    <t>603</t>
  </si>
  <si>
    <t>25/7/2026</t>
  </si>
  <si>
    <t>PL/DO/04651</t>
  </si>
  <si>
    <t>622</t>
  </si>
  <si>
    <t>PL/DO/04652</t>
  </si>
  <si>
    <t>620</t>
  </si>
  <si>
    <t>RUSIPADA</t>
  </si>
  <si>
    <t>PL/MA/03249</t>
  </si>
  <si>
    <t>619</t>
  </si>
  <si>
    <t>PL/MA/03253</t>
  </si>
  <si>
    <t>616</t>
  </si>
  <si>
    <t>PL/MA/03255</t>
  </si>
  <si>
    <t>629</t>
  </si>
  <si>
    <t>30/7/2026</t>
  </si>
  <si>
    <t>PL/DO/04802</t>
  </si>
  <si>
    <t>668</t>
  </si>
  <si>
    <t>PL/DO/04834</t>
  </si>
  <si>
    <t>663</t>
  </si>
  <si>
    <t>PL/MA/03325</t>
  </si>
  <si>
    <t>640</t>
  </si>
  <si>
    <t>PL/MA/03347</t>
  </si>
  <si>
    <t>652</t>
  </si>
  <si>
    <t>PL/MA/03350</t>
  </si>
  <si>
    <t>636</t>
  </si>
  <si>
    <t>PL/MA/03378</t>
  </si>
  <si>
    <t>666</t>
  </si>
  <si>
    <t>PL/MA/03379</t>
  </si>
  <si>
    <t>667</t>
  </si>
  <si>
    <t>DASPALLA</t>
  </si>
  <si>
    <t>(RUPEES FIFTY NINE THOUSAND SEVEN HUNDRED THREE ONLY)</t>
  </si>
  <si>
    <t>Bill Date: 31/07/2026
Bill NO : 8232
Total Amount: 59703.00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</si>
</sst>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 wrapText="1"/>
    </xf>
    <xf numFmtId="0" fontId="0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2" fillId="0" borderId="1" xfId="0" applyNumberFormat="1" applyFont="1" applyBorder="1"/>
    <xf numFmtId="2" fontId="0" fillId="0" borderId="1" xfId="0" applyNumberFormat="1" applyFont="1" applyBorder="1"/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0" fontId="1" fillId="0" borderId="20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0" fillId="0" borderId="0" xfId="0" applyNumberFormat="1" applyFont="1" applyAlignment="1">
      <alignment horizontal="center"/>
    </xf>
    <xf numFmtId="0" fontId="1" fillId="0" borderId="1" xfId="0" applyNumberFormat="1" applyFont="1" applyBorder="1" applyAlignment="1"/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5</xdr:col>
      <xdr:colOff>1076325</xdr:colOff>
      <xdr:row>0</xdr:row>
      <xdr:rowOff>800100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38385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abSelected="1" workbookViewId="0">
      <selection activeCell="P3" sqref="P3"/>
    </sheetView>
  </sheetViews>
  <sheetFormatPr defaultRowHeight="15"/>
  <cols>
    <col min="1" max="1" width="4.42578125" style="1" customWidth="1"/>
    <col min="2" max="2" width="9.7109375" style="1" bestFit="1" customWidth="1"/>
    <col min="3" max="3" width="13.42578125" style="1" customWidth="1"/>
    <col min="4" max="4" width="7.5703125" style="1" bestFit="1" customWidth="1"/>
    <col min="5" max="5" width="6.28515625" style="1" bestFit="1" customWidth="1"/>
    <col min="6" max="6" width="18.7109375" style="1" bestFit="1" customWidth="1"/>
    <col min="7" max="7" width="6" style="1" customWidth="1"/>
    <col min="8" max="8" width="9.28515625" style="1" customWidth="1"/>
    <col min="9" max="9" width="6.7109375" style="1" customWidth="1"/>
    <col min="10" max="10" width="9.42578125" style="1" bestFit="1" customWidth="1"/>
    <col min="11" max="13" width="9.140625" style="1"/>
    <col min="14" max="14" width="11.5703125" style="1" bestFit="1" customWidth="1"/>
    <col min="15" max="18" width="9.140625" style="1"/>
    <col min="19" max="19" width="11.5703125" style="1" bestFit="1" customWidth="1"/>
    <col min="20" max="16384" width="9.140625" style="1"/>
  </cols>
  <sheetData>
    <row r="1" spans="1:14" ht="72" customHeight="1" thickBot="1">
      <c r="A1" s="18"/>
      <c r="B1" s="19"/>
      <c r="C1" s="19"/>
      <c r="D1" s="19"/>
      <c r="E1" s="19"/>
      <c r="F1" s="19"/>
      <c r="G1" s="15" t="s">
        <v>0</v>
      </c>
      <c r="H1" s="16"/>
      <c r="I1" s="16"/>
      <c r="J1" s="17"/>
    </row>
    <row r="2" spans="1:14" ht="103.5" customHeight="1" thickBot="1">
      <c r="A2" s="20" t="s">
        <v>37</v>
      </c>
      <c r="B2" s="16"/>
      <c r="C2" s="16"/>
      <c r="D2" s="16"/>
      <c r="E2" s="16"/>
      <c r="F2" s="21"/>
      <c r="G2" s="15" t="s">
        <v>190</v>
      </c>
      <c r="H2" s="16"/>
      <c r="I2" s="16"/>
      <c r="J2" s="17"/>
      <c r="L2" s="4"/>
      <c r="M2" s="4"/>
      <c r="N2" s="4"/>
    </row>
    <row r="3" spans="1:14" s="3" customFormat="1" ht="30">
      <c r="A3" s="6" t="s">
        <v>9</v>
      </c>
      <c r="B3" s="7" t="s">
        <v>1</v>
      </c>
      <c r="C3" s="7" t="s">
        <v>8</v>
      </c>
      <c r="D3" s="7" t="s">
        <v>7</v>
      </c>
      <c r="E3" s="7" t="s">
        <v>6</v>
      </c>
      <c r="F3" s="7" t="s">
        <v>10</v>
      </c>
      <c r="G3" s="7" t="s">
        <v>2</v>
      </c>
      <c r="H3" s="7" t="s">
        <v>11</v>
      </c>
      <c r="I3" s="7" t="s">
        <v>12</v>
      </c>
      <c r="J3" s="8" t="s">
        <v>3</v>
      </c>
    </row>
    <row r="4" spans="1:14" s="3" customFormat="1">
      <c r="A4" s="25">
        <v>1</v>
      </c>
      <c r="B4" s="26" t="s">
        <v>38</v>
      </c>
      <c r="C4" s="26" t="s">
        <v>39</v>
      </c>
      <c r="D4" s="26" t="s">
        <v>40</v>
      </c>
      <c r="E4" s="27" t="s">
        <v>13</v>
      </c>
      <c r="F4" s="26" t="s">
        <v>24</v>
      </c>
      <c r="G4" s="26">
        <v>14</v>
      </c>
      <c r="H4" s="28">
        <v>40</v>
      </c>
      <c r="I4" s="28">
        <v>25</v>
      </c>
      <c r="J4" s="28">
        <f>G4*H4+I4</f>
        <v>585</v>
      </c>
    </row>
    <row r="5" spans="1:14" s="3" customFormat="1">
      <c r="A5" s="25">
        <v>2</v>
      </c>
      <c r="B5" s="26" t="s">
        <v>38</v>
      </c>
      <c r="C5" s="26" t="s">
        <v>41</v>
      </c>
      <c r="D5" s="26" t="s">
        <v>42</v>
      </c>
      <c r="E5" s="27" t="s">
        <v>13</v>
      </c>
      <c r="F5" s="26" t="s">
        <v>32</v>
      </c>
      <c r="G5" s="26">
        <v>16</v>
      </c>
      <c r="H5" s="28">
        <v>60</v>
      </c>
      <c r="I5" s="28">
        <v>25</v>
      </c>
      <c r="J5" s="28">
        <f>G5*H5+I5</f>
        <v>985</v>
      </c>
    </row>
    <row r="6" spans="1:14" s="3" customFormat="1">
      <c r="A6" s="25">
        <v>3</v>
      </c>
      <c r="B6" s="26" t="s">
        <v>38</v>
      </c>
      <c r="C6" s="26" t="s">
        <v>43</v>
      </c>
      <c r="D6" s="26" t="s">
        <v>44</v>
      </c>
      <c r="E6" s="27" t="s">
        <v>13</v>
      </c>
      <c r="F6" s="26" t="s">
        <v>30</v>
      </c>
      <c r="G6" s="26">
        <v>16</v>
      </c>
      <c r="H6" s="28">
        <v>70</v>
      </c>
      <c r="I6" s="28">
        <v>25</v>
      </c>
      <c r="J6" s="28">
        <f>G6*H6+I6</f>
        <v>1145</v>
      </c>
    </row>
    <row r="7" spans="1:14" s="3" customFormat="1">
      <c r="A7" s="25">
        <v>4</v>
      </c>
      <c r="B7" s="26" t="s">
        <v>38</v>
      </c>
      <c r="C7" s="26" t="s">
        <v>45</v>
      </c>
      <c r="D7" s="26" t="s">
        <v>46</v>
      </c>
      <c r="E7" s="27" t="s">
        <v>13</v>
      </c>
      <c r="F7" s="26" t="s">
        <v>47</v>
      </c>
      <c r="G7" s="26">
        <v>15</v>
      </c>
      <c r="H7" s="28">
        <v>67</v>
      </c>
      <c r="I7" s="28">
        <v>25</v>
      </c>
      <c r="J7" s="28">
        <f>G7*H7+I7</f>
        <v>1030</v>
      </c>
    </row>
    <row r="8" spans="1:14" s="3" customFormat="1">
      <c r="A8" s="25">
        <v>5</v>
      </c>
      <c r="B8" s="26" t="s">
        <v>38</v>
      </c>
      <c r="C8" s="26" t="s">
        <v>48</v>
      </c>
      <c r="D8" s="26" t="s">
        <v>49</v>
      </c>
      <c r="E8" s="27" t="s">
        <v>13</v>
      </c>
      <c r="F8" s="26" t="s">
        <v>33</v>
      </c>
      <c r="G8" s="26">
        <v>75</v>
      </c>
      <c r="H8" s="28">
        <v>55</v>
      </c>
      <c r="I8" s="28">
        <v>25</v>
      </c>
      <c r="J8" s="28">
        <f>G8*H8+I8</f>
        <v>4150</v>
      </c>
    </row>
    <row r="9" spans="1:14" s="3" customFormat="1">
      <c r="A9" s="25">
        <v>6</v>
      </c>
      <c r="B9" s="26" t="s">
        <v>50</v>
      </c>
      <c r="C9" s="26" t="s">
        <v>51</v>
      </c>
      <c r="D9" s="26" t="s">
        <v>52</v>
      </c>
      <c r="E9" s="27" t="s">
        <v>13</v>
      </c>
      <c r="F9" s="26" t="s">
        <v>18</v>
      </c>
      <c r="G9" s="26">
        <v>9</v>
      </c>
      <c r="H9" s="28">
        <v>60</v>
      </c>
      <c r="I9" s="28">
        <v>25</v>
      </c>
      <c r="J9" s="28">
        <f>G9*H9+I9</f>
        <v>565</v>
      </c>
    </row>
    <row r="10" spans="1:14" s="3" customFormat="1">
      <c r="A10" s="25">
        <v>7</v>
      </c>
      <c r="B10" s="26" t="s">
        <v>50</v>
      </c>
      <c r="C10" s="26" t="s">
        <v>53</v>
      </c>
      <c r="D10" s="26" t="s">
        <v>54</v>
      </c>
      <c r="E10" s="27" t="s">
        <v>13</v>
      </c>
      <c r="F10" s="26" t="s">
        <v>15</v>
      </c>
      <c r="G10" s="26">
        <v>14</v>
      </c>
      <c r="H10" s="28">
        <v>45</v>
      </c>
      <c r="I10" s="28">
        <v>25</v>
      </c>
      <c r="J10" s="28">
        <f>G10*H10+I10</f>
        <v>655</v>
      </c>
    </row>
    <row r="11" spans="1:14" s="3" customFormat="1">
      <c r="A11" s="25">
        <v>8</v>
      </c>
      <c r="B11" s="26" t="s">
        <v>50</v>
      </c>
      <c r="C11" s="26" t="s">
        <v>55</v>
      </c>
      <c r="D11" s="26" t="s">
        <v>56</v>
      </c>
      <c r="E11" s="27" t="s">
        <v>13</v>
      </c>
      <c r="F11" s="26" t="s">
        <v>30</v>
      </c>
      <c r="G11" s="26">
        <v>40</v>
      </c>
      <c r="H11" s="28">
        <v>70</v>
      </c>
      <c r="I11" s="28">
        <v>25</v>
      </c>
      <c r="J11" s="28">
        <f>G11*H11+I11</f>
        <v>2825</v>
      </c>
    </row>
    <row r="12" spans="1:14" s="3" customFormat="1">
      <c r="A12" s="25">
        <v>9</v>
      </c>
      <c r="B12" s="26" t="s">
        <v>50</v>
      </c>
      <c r="C12" s="26" t="s">
        <v>57</v>
      </c>
      <c r="D12" s="26" t="s">
        <v>58</v>
      </c>
      <c r="E12" s="27" t="s">
        <v>13</v>
      </c>
      <c r="F12" s="26" t="s">
        <v>28</v>
      </c>
      <c r="G12" s="26">
        <v>26</v>
      </c>
      <c r="H12" s="28">
        <v>50</v>
      </c>
      <c r="I12" s="28">
        <v>25</v>
      </c>
      <c r="J12" s="28">
        <f>G12*H12+I12</f>
        <v>1325</v>
      </c>
    </row>
    <row r="13" spans="1:14" s="3" customFormat="1">
      <c r="A13" s="25">
        <v>10</v>
      </c>
      <c r="B13" s="26" t="s">
        <v>59</v>
      </c>
      <c r="C13" s="26" t="s">
        <v>60</v>
      </c>
      <c r="D13" s="26" t="s">
        <v>61</v>
      </c>
      <c r="E13" s="27" t="s">
        <v>13</v>
      </c>
      <c r="F13" s="26" t="s">
        <v>23</v>
      </c>
      <c r="G13" s="26">
        <v>63</v>
      </c>
      <c r="H13" s="28">
        <v>40</v>
      </c>
      <c r="I13" s="28">
        <v>25</v>
      </c>
      <c r="J13" s="28">
        <f>G13*H13+I13</f>
        <v>2545</v>
      </c>
    </row>
    <row r="14" spans="1:14" s="3" customFormat="1">
      <c r="A14" s="25">
        <v>11</v>
      </c>
      <c r="B14" s="26" t="s">
        <v>62</v>
      </c>
      <c r="C14" s="26" t="s">
        <v>63</v>
      </c>
      <c r="D14" s="26" t="s">
        <v>64</v>
      </c>
      <c r="E14" s="27" t="s">
        <v>13</v>
      </c>
      <c r="F14" s="26" t="s">
        <v>22</v>
      </c>
      <c r="G14" s="26">
        <v>8</v>
      </c>
      <c r="H14" s="28">
        <v>50</v>
      </c>
      <c r="I14" s="28">
        <v>25</v>
      </c>
      <c r="J14" s="28">
        <f>G14*H14+I14</f>
        <v>425</v>
      </c>
    </row>
    <row r="15" spans="1:14" s="3" customFormat="1">
      <c r="A15" s="25">
        <v>12</v>
      </c>
      <c r="B15" s="26" t="s">
        <v>62</v>
      </c>
      <c r="C15" s="26" t="s">
        <v>65</v>
      </c>
      <c r="D15" s="26" t="s">
        <v>66</v>
      </c>
      <c r="E15" s="27" t="s">
        <v>13</v>
      </c>
      <c r="F15" s="26" t="s">
        <v>22</v>
      </c>
      <c r="G15" s="26">
        <v>7</v>
      </c>
      <c r="H15" s="28">
        <v>50</v>
      </c>
      <c r="I15" s="28">
        <v>25</v>
      </c>
      <c r="J15" s="28">
        <f>G15*H15+I15</f>
        <v>375</v>
      </c>
    </row>
    <row r="16" spans="1:14" s="3" customFormat="1">
      <c r="A16" s="25">
        <v>13</v>
      </c>
      <c r="B16" s="26" t="s">
        <v>62</v>
      </c>
      <c r="C16" s="26" t="s">
        <v>67</v>
      </c>
      <c r="D16" s="26" t="s">
        <v>68</v>
      </c>
      <c r="E16" s="27" t="s">
        <v>13</v>
      </c>
      <c r="F16" s="26" t="s">
        <v>27</v>
      </c>
      <c r="G16" s="26">
        <v>12</v>
      </c>
      <c r="H16" s="28">
        <v>80</v>
      </c>
      <c r="I16" s="28">
        <v>25</v>
      </c>
      <c r="J16" s="28">
        <f>G16*H16+I16</f>
        <v>985</v>
      </c>
    </row>
    <row r="17" spans="1:10" s="3" customFormat="1">
      <c r="A17" s="25">
        <v>14</v>
      </c>
      <c r="B17" s="26" t="s">
        <v>69</v>
      </c>
      <c r="C17" s="26" t="s">
        <v>70</v>
      </c>
      <c r="D17" s="26" t="s">
        <v>71</v>
      </c>
      <c r="E17" s="27" t="s">
        <v>13</v>
      </c>
      <c r="F17" s="26" t="s">
        <v>25</v>
      </c>
      <c r="G17" s="26">
        <v>19</v>
      </c>
      <c r="H17" s="28">
        <v>40</v>
      </c>
      <c r="I17" s="28">
        <v>25</v>
      </c>
      <c r="J17" s="28">
        <f>G17*H17+I17</f>
        <v>785</v>
      </c>
    </row>
    <row r="18" spans="1:10" s="3" customFormat="1">
      <c r="A18" s="25">
        <v>15</v>
      </c>
      <c r="B18" s="26" t="s">
        <v>69</v>
      </c>
      <c r="C18" s="26" t="s">
        <v>72</v>
      </c>
      <c r="D18" s="26" t="s">
        <v>73</v>
      </c>
      <c r="E18" s="27" t="s">
        <v>13</v>
      </c>
      <c r="F18" s="26" t="s">
        <v>74</v>
      </c>
      <c r="G18" s="26">
        <v>5</v>
      </c>
      <c r="H18" s="28">
        <v>40</v>
      </c>
      <c r="I18" s="28">
        <v>25</v>
      </c>
      <c r="J18" s="28">
        <f>G18*H18+I18</f>
        <v>225</v>
      </c>
    </row>
    <row r="19" spans="1:10" s="3" customFormat="1">
      <c r="A19" s="25">
        <v>16</v>
      </c>
      <c r="B19" s="26" t="s">
        <v>69</v>
      </c>
      <c r="C19" s="26" t="s">
        <v>75</v>
      </c>
      <c r="D19" s="26" t="s">
        <v>76</v>
      </c>
      <c r="E19" s="27" t="s">
        <v>13</v>
      </c>
      <c r="F19" s="26" t="s">
        <v>14</v>
      </c>
      <c r="G19" s="26">
        <v>6</v>
      </c>
      <c r="H19" s="28">
        <v>40</v>
      </c>
      <c r="I19" s="28">
        <v>25</v>
      </c>
      <c r="J19" s="28">
        <f>G19*H19+I19</f>
        <v>265</v>
      </c>
    </row>
    <row r="20" spans="1:10" s="3" customFormat="1">
      <c r="A20" s="25">
        <v>17</v>
      </c>
      <c r="B20" s="26" t="s">
        <v>69</v>
      </c>
      <c r="C20" s="26" t="s">
        <v>77</v>
      </c>
      <c r="D20" s="26" t="s">
        <v>78</v>
      </c>
      <c r="E20" s="27" t="s">
        <v>13</v>
      </c>
      <c r="F20" s="26" t="s">
        <v>14</v>
      </c>
      <c r="G20" s="26">
        <v>13</v>
      </c>
      <c r="H20" s="28">
        <v>40</v>
      </c>
      <c r="I20" s="28">
        <v>25</v>
      </c>
      <c r="J20" s="28">
        <f>G20*H20+I20</f>
        <v>545</v>
      </c>
    </row>
    <row r="21" spans="1:10" s="3" customFormat="1">
      <c r="A21" s="25">
        <v>18</v>
      </c>
      <c r="B21" s="26" t="s">
        <v>69</v>
      </c>
      <c r="C21" s="26" t="s">
        <v>79</v>
      </c>
      <c r="D21" s="26" t="s">
        <v>80</v>
      </c>
      <c r="E21" s="27" t="s">
        <v>13</v>
      </c>
      <c r="F21" s="26" t="s">
        <v>24</v>
      </c>
      <c r="G21" s="26">
        <v>13</v>
      </c>
      <c r="H21" s="28">
        <v>40</v>
      </c>
      <c r="I21" s="28">
        <v>25</v>
      </c>
      <c r="J21" s="28">
        <f>G21*H21+I21</f>
        <v>545</v>
      </c>
    </row>
    <row r="22" spans="1:10" s="3" customFormat="1">
      <c r="A22" s="25">
        <v>19</v>
      </c>
      <c r="B22" s="26" t="s">
        <v>69</v>
      </c>
      <c r="C22" s="26" t="s">
        <v>81</v>
      </c>
      <c r="D22" s="26" t="s">
        <v>82</v>
      </c>
      <c r="E22" s="27" t="s">
        <v>13</v>
      </c>
      <c r="F22" s="26" t="s">
        <v>83</v>
      </c>
      <c r="G22" s="26">
        <v>14</v>
      </c>
      <c r="H22" s="28">
        <v>55</v>
      </c>
      <c r="I22" s="28">
        <v>25</v>
      </c>
      <c r="J22" s="28">
        <f>G22*H22+I22</f>
        <v>795</v>
      </c>
    </row>
    <row r="23" spans="1:10" s="3" customFormat="1">
      <c r="A23" s="25">
        <v>20</v>
      </c>
      <c r="B23" s="26" t="s">
        <v>69</v>
      </c>
      <c r="C23" s="26" t="s">
        <v>84</v>
      </c>
      <c r="D23" s="26" t="s">
        <v>44</v>
      </c>
      <c r="E23" s="27" t="s">
        <v>13</v>
      </c>
      <c r="F23" s="26" t="s">
        <v>16</v>
      </c>
      <c r="G23" s="26">
        <v>16</v>
      </c>
      <c r="H23" s="28">
        <v>45</v>
      </c>
      <c r="I23" s="28">
        <v>25</v>
      </c>
      <c r="J23" s="28">
        <f>G23*H23+I23</f>
        <v>745</v>
      </c>
    </row>
    <row r="24" spans="1:10" s="3" customFormat="1">
      <c r="A24" s="25">
        <v>21</v>
      </c>
      <c r="B24" s="26" t="s">
        <v>69</v>
      </c>
      <c r="C24" s="26" t="s">
        <v>85</v>
      </c>
      <c r="D24" s="26" t="s">
        <v>86</v>
      </c>
      <c r="E24" s="27" t="s">
        <v>13</v>
      </c>
      <c r="F24" s="26" t="s">
        <v>87</v>
      </c>
      <c r="G24" s="26">
        <v>6</v>
      </c>
      <c r="H24" s="28">
        <v>50</v>
      </c>
      <c r="I24" s="28">
        <v>25</v>
      </c>
      <c r="J24" s="28">
        <f>G24*H24+I24</f>
        <v>325</v>
      </c>
    </row>
    <row r="25" spans="1:10" s="3" customFormat="1">
      <c r="A25" s="25">
        <v>22</v>
      </c>
      <c r="B25" s="26" t="s">
        <v>69</v>
      </c>
      <c r="C25" s="26" t="s">
        <v>88</v>
      </c>
      <c r="D25" s="26" t="s">
        <v>89</v>
      </c>
      <c r="E25" s="27" t="s">
        <v>13</v>
      </c>
      <c r="F25" s="26" t="s">
        <v>31</v>
      </c>
      <c r="G25" s="26">
        <v>9</v>
      </c>
      <c r="H25" s="28">
        <v>100</v>
      </c>
      <c r="I25" s="28">
        <v>25</v>
      </c>
      <c r="J25" s="28">
        <f>G25*H25+I25</f>
        <v>925</v>
      </c>
    </row>
    <row r="26" spans="1:10" s="3" customFormat="1">
      <c r="A26" s="25">
        <v>23</v>
      </c>
      <c r="B26" s="26" t="s">
        <v>90</v>
      </c>
      <c r="C26" s="26" t="s">
        <v>91</v>
      </c>
      <c r="D26" s="26" t="s">
        <v>92</v>
      </c>
      <c r="E26" s="27" t="s">
        <v>13</v>
      </c>
      <c r="F26" s="26" t="s">
        <v>17</v>
      </c>
      <c r="G26" s="26">
        <v>4</v>
      </c>
      <c r="H26" s="28">
        <v>45</v>
      </c>
      <c r="I26" s="28">
        <v>25</v>
      </c>
      <c r="J26" s="28">
        <f>G26*H26+I26</f>
        <v>205</v>
      </c>
    </row>
    <row r="27" spans="1:10" s="3" customFormat="1">
      <c r="A27" s="25">
        <v>24</v>
      </c>
      <c r="B27" s="26" t="s">
        <v>90</v>
      </c>
      <c r="C27" s="26" t="s">
        <v>93</v>
      </c>
      <c r="D27" s="26" t="s">
        <v>94</v>
      </c>
      <c r="E27" s="27" t="s">
        <v>13</v>
      </c>
      <c r="F27" s="26" t="s">
        <v>25</v>
      </c>
      <c r="G27" s="26">
        <v>17</v>
      </c>
      <c r="H27" s="28">
        <v>40</v>
      </c>
      <c r="I27" s="28">
        <v>25</v>
      </c>
      <c r="J27" s="28">
        <f>G27*H27+I27</f>
        <v>705</v>
      </c>
    </row>
    <row r="28" spans="1:10" s="3" customFormat="1">
      <c r="A28" s="25">
        <v>25</v>
      </c>
      <c r="B28" s="26" t="s">
        <v>90</v>
      </c>
      <c r="C28" s="26" t="s">
        <v>95</v>
      </c>
      <c r="D28" s="26" t="s">
        <v>96</v>
      </c>
      <c r="E28" s="27" t="s">
        <v>13</v>
      </c>
      <c r="F28" s="26" t="s">
        <v>97</v>
      </c>
      <c r="G28" s="26">
        <v>15</v>
      </c>
      <c r="H28" s="28">
        <v>45</v>
      </c>
      <c r="I28" s="28">
        <v>25</v>
      </c>
      <c r="J28" s="28">
        <f>G28*H28+I28</f>
        <v>700</v>
      </c>
    </row>
    <row r="29" spans="1:10" s="3" customFormat="1">
      <c r="A29" s="25">
        <v>26</v>
      </c>
      <c r="B29" s="26" t="s">
        <v>90</v>
      </c>
      <c r="C29" s="26" t="s">
        <v>98</v>
      </c>
      <c r="D29" s="26" t="s">
        <v>99</v>
      </c>
      <c r="E29" s="27" t="s">
        <v>13</v>
      </c>
      <c r="F29" s="27" t="s">
        <v>34</v>
      </c>
      <c r="G29" s="26">
        <v>14</v>
      </c>
      <c r="H29" s="28">
        <v>45</v>
      </c>
      <c r="I29" s="28">
        <v>25</v>
      </c>
      <c r="J29" s="28">
        <f>G29*H29+I29</f>
        <v>655</v>
      </c>
    </row>
    <row r="30" spans="1:10" s="3" customFormat="1">
      <c r="A30" s="25">
        <v>27</v>
      </c>
      <c r="B30" s="26" t="s">
        <v>90</v>
      </c>
      <c r="C30" s="26" t="s">
        <v>100</v>
      </c>
      <c r="D30" s="26" t="s">
        <v>101</v>
      </c>
      <c r="E30" s="27" t="s">
        <v>13</v>
      </c>
      <c r="F30" s="26" t="s">
        <v>87</v>
      </c>
      <c r="G30" s="26">
        <v>18</v>
      </c>
      <c r="H30" s="28">
        <v>50</v>
      </c>
      <c r="I30" s="28">
        <v>25</v>
      </c>
      <c r="J30" s="28">
        <f>G30*H30+I30</f>
        <v>925</v>
      </c>
    </row>
    <row r="31" spans="1:10" s="3" customFormat="1">
      <c r="A31" s="25">
        <v>28</v>
      </c>
      <c r="B31" s="26" t="s">
        <v>90</v>
      </c>
      <c r="C31" s="26" t="s">
        <v>102</v>
      </c>
      <c r="D31" s="26" t="s">
        <v>103</v>
      </c>
      <c r="E31" s="27" t="s">
        <v>13</v>
      </c>
      <c r="F31" s="26" t="s">
        <v>22</v>
      </c>
      <c r="G31" s="26">
        <v>9</v>
      </c>
      <c r="H31" s="28">
        <v>50</v>
      </c>
      <c r="I31" s="28">
        <v>25</v>
      </c>
      <c r="J31" s="28">
        <f>G31*H31+I31</f>
        <v>475</v>
      </c>
    </row>
    <row r="32" spans="1:10" s="3" customFormat="1">
      <c r="A32" s="25">
        <v>29</v>
      </c>
      <c r="B32" s="26" t="s">
        <v>90</v>
      </c>
      <c r="C32" s="26" t="s">
        <v>104</v>
      </c>
      <c r="D32" s="26" t="s">
        <v>105</v>
      </c>
      <c r="E32" s="27" t="s">
        <v>13</v>
      </c>
      <c r="F32" s="26" t="s">
        <v>32</v>
      </c>
      <c r="G32" s="26">
        <v>10</v>
      </c>
      <c r="H32" s="28">
        <v>60</v>
      </c>
      <c r="I32" s="28">
        <v>25</v>
      </c>
      <c r="J32" s="28">
        <f>G32*H32+I32</f>
        <v>625</v>
      </c>
    </row>
    <row r="33" spans="1:10" s="3" customFormat="1">
      <c r="A33" s="25">
        <v>30</v>
      </c>
      <c r="B33" s="26" t="s">
        <v>106</v>
      </c>
      <c r="C33" s="26" t="s">
        <v>107</v>
      </c>
      <c r="D33" s="26" t="s">
        <v>108</v>
      </c>
      <c r="E33" s="27" t="s">
        <v>13</v>
      </c>
      <c r="F33" s="26" t="s">
        <v>19</v>
      </c>
      <c r="G33" s="26">
        <v>6</v>
      </c>
      <c r="H33" s="28">
        <v>40</v>
      </c>
      <c r="I33" s="28">
        <v>25</v>
      </c>
      <c r="J33" s="28">
        <f>G33*H33+I33</f>
        <v>265</v>
      </c>
    </row>
    <row r="34" spans="1:10" s="3" customFormat="1">
      <c r="A34" s="25">
        <v>31</v>
      </c>
      <c r="B34" s="26" t="s">
        <v>106</v>
      </c>
      <c r="C34" s="26" t="s">
        <v>109</v>
      </c>
      <c r="D34" s="26" t="s">
        <v>110</v>
      </c>
      <c r="E34" s="27" t="s">
        <v>13</v>
      </c>
      <c r="F34" s="26" t="s">
        <v>20</v>
      </c>
      <c r="G34" s="26">
        <v>6</v>
      </c>
      <c r="H34" s="28">
        <v>40</v>
      </c>
      <c r="I34" s="28">
        <v>25</v>
      </c>
      <c r="J34" s="28">
        <f>G34*H34+I34</f>
        <v>265</v>
      </c>
    </row>
    <row r="35" spans="1:10" s="3" customFormat="1">
      <c r="A35" s="25">
        <v>32</v>
      </c>
      <c r="B35" s="26" t="s">
        <v>106</v>
      </c>
      <c r="C35" s="26" t="s">
        <v>111</v>
      </c>
      <c r="D35" s="26" t="s">
        <v>112</v>
      </c>
      <c r="E35" s="27" t="s">
        <v>13</v>
      </c>
      <c r="F35" s="26" t="s">
        <v>21</v>
      </c>
      <c r="G35" s="26">
        <v>9</v>
      </c>
      <c r="H35" s="28">
        <v>40</v>
      </c>
      <c r="I35" s="28">
        <v>25</v>
      </c>
      <c r="J35" s="28">
        <f>G35*H35+I35</f>
        <v>385</v>
      </c>
    </row>
    <row r="36" spans="1:10" s="3" customFormat="1">
      <c r="A36" s="25">
        <v>33</v>
      </c>
      <c r="B36" s="26" t="s">
        <v>106</v>
      </c>
      <c r="C36" s="26" t="s">
        <v>113</v>
      </c>
      <c r="D36" s="26" t="s">
        <v>114</v>
      </c>
      <c r="E36" s="27" t="s">
        <v>13</v>
      </c>
      <c r="F36" s="26" t="s">
        <v>35</v>
      </c>
      <c r="G36" s="26">
        <v>10</v>
      </c>
      <c r="H36" s="28">
        <v>40</v>
      </c>
      <c r="I36" s="28">
        <v>25</v>
      </c>
      <c r="J36" s="28">
        <f>G36*H36+I36</f>
        <v>425</v>
      </c>
    </row>
    <row r="37" spans="1:10" s="3" customFormat="1">
      <c r="A37" s="25">
        <v>34</v>
      </c>
      <c r="B37" s="26" t="s">
        <v>106</v>
      </c>
      <c r="C37" s="26" t="s">
        <v>115</v>
      </c>
      <c r="D37" s="26" t="s">
        <v>116</v>
      </c>
      <c r="E37" s="27" t="s">
        <v>13</v>
      </c>
      <c r="F37" s="26" t="s">
        <v>16</v>
      </c>
      <c r="G37" s="26">
        <v>13</v>
      </c>
      <c r="H37" s="28">
        <v>45</v>
      </c>
      <c r="I37" s="28">
        <v>25</v>
      </c>
      <c r="J37" s="28">
        <f>G37*H37+I37</f>
        <v>610</v>
      </c>
    </row>
    <row r="38" spans="1:10" s="3" customFormat="1">
      <c r="A38" s="25">
        <v>35</v>
      </c>
      <c r="B38" s="26" t="s">
        <v>106</v>
      </c>
      <c r="C38" s="26" t="s">
        <v>117</v>
      </c>
      <c r="D38" s="26" t="s">
        <v>118</v>
      </c>
      <c r="E38" s="27" t="s">
        <v>13</v>
      </c>
      <c r="F38" s="26" t="s">
        <v>22</v>
      </c>
      <c r="G38" s="26">
        <v>6</v>
      </c>
      <c r="H38" s="28">
        <v>50</v>
      </c>
      <c r="I38" s="28">
        <v>25</v>
      </c>
      <c r="J38" s="28">
        <f>G38*H38+I38</f>
        <v>325</v>
      </c>
    </row>
    <row r="39" spans="1:10" s="3" customFormat="1">
      <c r="A39" s="25">
        <v>36</v>
      </c>
      <c r="B39" s="26" t="s">
        <v>119</v>
      </c>
      <c r="C39" s="26" t="s">
        <v>120</v>
      </c>
      <c r="D39" s="26" t="s">
        <v>121</v>
      </c>
      <c r="E39" s="27" t="s">
        <v>13</v>
      </c>
      <c r="F39" s="26" t="s">
        <v>17</v>
      </c>
      <c r="G39" s="26">
        <v>8</v>
      </c>
      <c r="H39" s="28">
        <v>45</v>
      </c>
      <c r="I39" s="28">
        <v>25</v>
      </c>
      <c r="J39" s="28">
        <f>G39*H39+I39</f>
        <v>385</v>
      </c>
    </row>
    <row r="40" spans="1:10" s="3" customFormat="1">
      <c r="A40" s="25">
        <v>37</v>
      </c>
      <c r="B40" s="26" t="s">
        <v>119</v>
      </c>
      <c r="C40" s="26" t="s">
        <v>122</v>
      </c>
      <c r="D40" s="26" t="s">
        <v>123</v>
      </c>
      <c r="E40" s="27" t="s">
        <v>13</v>
      </c>
      <c r="F40" s="26" t="s">
        <v>16</v>
      </c>
      <c r="G40" s="26">
        <v>25</v>
      </c>
      <c r="H40" s="28">
        <v>45</v>
      </c>
      <c r="I40" s="28">
        <v>25</v>
      </c>
      <c r="J40" s="28">
        <f>G40*H40+I40</f>
        <v>1150</v>
      </c>
    </row>
    <row r="41" spans="1:10" s="3" customFormat="1">
      <c r="A41" s="25">
        <v>38</v>
      </c>
      <c r="B41" s="26" t="s">
        <v>119</v>
      </c>
      <c r="C41" s="26" t="s">
        <v>124</v>
      </c>
      <c r="D41" s="26" t="s">
        <v>125</v>
      </c>
      <c r="E41" s="27" t="s">
        <v>13</v>
      </c>
      <c r="F41" s="26" t="s">
        <v>29</v>
      </c>
      <c r="G41" s="26">
        <v>10</v>
      </c>
      <c r="H41" s="28">
        <v>55</v>
      </c>
      <c r="I41" s="28">
        <v>25</v>
      </c>
      <c r="J41" s="28">
        <f>G41*H41+I41</f>
        <v>575</v>
      </c>
    </row>
    <row r="42" spans="1:10" s="3" customFormat="1">
      <c r="A42" s="25">
        <v>39</v>
      </c>
      <c r="B42" s="26" t="s">
        <v>126</v>
      </c>
      <c r="C42" s="26" t="s">
        <v>127</v>
      </c>
      <c r="D42" s="26" t="s">
        <v>128</v>
      </c>
      <c r="E42" s="27" t="s">
        <v>13</v>
      </c>
      <c r="F42" s="26" t="s">
        <v>25</v>
      </c>
      <c r="G42" s="26">
        <v>8</v>
      </c>
      <c r="H42" s="28">
        <v>40</v>
      </c>
      <c r="I42" s="28">
        <v>25</v>
      </c>
      <c r="J42" s="28">
        <f>G42*H42+I42</f>
        <v>345</v>
      </c>
    </row>
    <row r="43" spans="1:10" s="3" customFormat="1">
      <c r="A43" s="25">
        <v>40</v>
      </c>
      <c r="B43" s="26" t="s">
        <v>126</v>
      </c>
      <c r="C43" s="26" t="s">
        <v>129</v>
      </c>
      <c r="D43" s="26" t="s">
        <v>130</v>
      </c>
      <c r="E43" s="27" t="s">
        <v>13</v>
      </c>
      <c r="F43" s="26" t="s">
        <v>15</v>
      </c>
      <c r="G43" s="26">
        <v>19</v>
      </c>
      <c r="H43" s="28">
        <v>45</v>
      </c>
      <c r="I43" s="28">
        <v>25</v>
      </c>
      <c r="J43" s="28">
        <f>G43*H43+I43</f>
        <v>880</v>
      </c>
    </row>
    <row r="44" spans="1:10" s="3" customFormat="1">
      <c r="A44" s="25">
        <v>41</v>
      </c>
      <c r="B44" s="26" t="s">
        <v>126</v>
      </c>
      <c r="C44" s="26" t="s">
        <v>131</v>
      </c>
      <c r="D44" s="26" t="s">
        <v>132</v>
      </c>
      <c r="E44" s="27" t="s">
        <v>13</v>
      </c>
      <c r="F44" s="26" t="s">
        <v>16</v>
      </c>
      <c r="G44" s="26">
        <v>14</v>
      </c>
      <c r="H44" s="28">
        <v>45</v>
      </c>
      <c r="I44" s="28">
        <v>25</v>
      </c>
      <c r="J44" s="28">
        <f>G44*H44+I44</f>
        <v>655</v>
      </c>
    </row>
    <row r="45" spans="1:10" s="3" customFormat="1">
      <c r="A45" s="25">
        <v>42</v>
      </c>
      <c r="B45" s="26" t="s">
        <v>133</v>
      </c>
      <c r="C45" s="26" t="s">
        <v>134</v>
      </c>
      <c r="D45" s="26" t="s">
        <v>135</v>
      </c>
      <c r="E45" s="27" t="s">
        <v>13</v>
      </c>
      <c r="F45" s="26" t="s">
        <v>23</v>
      </c>
      <c r="G45" s="26">
        <v>89</v>
      </c>
      <c r="H45" s="28">
        <v>40</v>
      </c>
      <c r="I45" s="28">
        <v>25</v>
      </c>
      <c r="J45" s="28">
        <f>G45*H45+I45</f>
        <v>3585</v>
      </c>
    </row>
    <row r="46" spans="1:10" s="3" customFormat="1">
      <c r="A46" s="25">
        <v>43</v>
      </c>
      <c r="B46" s="26" t="s">
        <v>133</v>
      </c>
      <c r="C46" s="26" t="s">
        <v>136</v>
      </c>
      <c r="D46" s="26" t="s">
        <v>137</v>
      </c>
      <c r="E46" s="27" t="s">
        <v>13</v>
      </c>
      <c r="F46" s="26" t="s">
        <v>138</v>
      </c>
      <c r="G46" s="26">
        <v>24</v>
      </c>
      <c r="H46" s="28">
        <v>40</v>
      </c>
      <c r="I46" s="28">
        <v>25</v>
      </c>
      <c r="J46" s="28">
        <f>G46*H46+I46</f>
        <v>985</v>
      </c>
    </row>
    <row r="47" spans="1:10" s="3" customFormat="1">
      <c r="A47" s="25">
        <v>44</v>
      </c>
      <c r="B47" s="26" t="s">
        <v>133</v>
      </c>
      <c r="C47" s="26" t="s">
        <v>139</v>
      </c>
      <c r="D47" s="26" t="s">
        <v>140</v>
      </c>
      <c r="E47" s="27" t="s">
        <v>13</v>
      </c>
      <c r="F47" s="26" t="s">
        <v>138</v>
      </c>
      <c r="G47" s="26">
        <v>22</v>
      </c>
      <c r="H47" s="28">
        <v>40</v>
      </c>
      <c r="I47" s="28">
        <v>25</v>
      </c>
      <c r="J47" s="28">
        <f>G47*H47+I47</f>
        <v>905</v>
      </c>
    </row>
    <row r="48" spans="1:10" s="3" customFormat="1">
      <c r="A48" s="25">
        <v>45</v>
      </c>
      <c r="B48" s="26" t="s">
        <v>141</v>
      </c>
      <c r="C48" s="26" t="s">
        <v>142</v>
      </c>
      <c r="D48" s="26" t="s">
        <v>143</v>
      </c>
      <c r="E48" s="27" t="s">
        <v>13</v>
      </c>
      <c r="F48" s="26" t="s">
        <v>74</v>
      </c>
      <c r="G48" s="26">
        <v>9</v>
      </c>
      <c r="H48" s="28">
        <v>40</v>
      </c>
      <c r="I48" s="28">
        <v>25</v>
      </c>
      <c r="J48" s="28">
        <f>G48*H48+I48</f>
        <v>385</v>
      </c>
    </row>
    <row r="49" spans="1:10" s="3" customFormat="1">
      <c r="A49" s="25">
        <v>46</v>
      </c>
      <c r="B49" s="26" t="s">
        <v>141</v>
      </c>
      <c r="C49" s="26" t="s">
        <v>144</v>
      </c>
      <c r="D49" s="26" t="s">
        <v>145</v>
      </c>
      <c r="E49" s="27" t="s">
        <v>13</v>
      </c>
      <c r="F49" s="26" t="s">
        <v>33</v>
      </c>
      <c r="G49" s="26">
        <v>79</v>
      </c>
      <c r="H49" s="28">
        <v>55</v>
      </c>
      <c r="I49" s="28">
        <v>25</v>
      </c>
      <c r="J49" s="28">
        <f>G49*H49+I49</f>
        <v>4370</v>
      </c>
    </row>
    <row r="50" spans="1:10" s="3" customFormat="1">
      <c r="A50" s="25">
        <v>47</v>
      </c>
      <c r="B50" s="26" t="s">
        <v>146</v>
      </c>
      <c r="C50" s="26" t="s">
        <v>147</v>
      </c>
      <c r="D50" s="26" t="s">
        <v>148</v>
      </c>
      <c r="E50" s="27" t="s">
        <v>13</v>
      </c>
      <c r="F50" s="26" t="s">
        <v>25</v>
      </c>
      <c r="G50" s="26">
        <v>28</v>
      </c>
      <c r="H50" s="28">
        <v>40</v>
      </c>
      <c r="I50" s="28">
        <v>25</v>
      </c>
      <c r="J50" s="28">
        <f>G50*H50+I50</f>
        <v>1145</v>
      </c>
    </row>
    <row r="51" spans="1:10" s="3" customFormat="1">
      <c r="A51" s="25">
        <v>48</v>
      </c>
      <c r="B51" s="26" t="s">
        <v>146</v>
      </c>
      <c r="C51" s="26" t="s">
        <v>149</v>
      </c>
      <c r="D51" s="26" t="s">
        <v>150</v>
      </c>
      <c r="E51" s="27" t="s">
        <v>13</v>
      </c>
      <c r="F51" s="26" t="s">
        <v>18</v>
      </c>
      <c r="G51" s="26">
        <v>13</v>
      </c>
      <c r="H51" s="28">
        <v>60</v>
      </c>
      <c r="I51" s="28">
        <v>25</v>
      </c>
      <c r="J51" s="28">
        <f>G51*H51+I51</f>
        <v>805</v>
      </c>
    </row>
    <row r="52" spans="1:10" s="3" customFormat="1">
      <c r="A52" s="25">
        <v>49</v>
      </c>
      <c r="B52" s="26" t="s">
        <v>146</v>
      </c>
      <c r="C52" s="26" t="s">
        <v>151</v>
      </c>
      <c r="D52" s="26" t="s">
        <v>152</v>
      </c>
      <c r="E52" s="27" t="s">
        <v>13</v>
      </c>
      <c r="F52" s="26" t="s">
        <v>19</v>
      </c>
      <c r="G52" s="26">
        <v>8</v>
      </c>
      <c r="H52" s="28">
        <v>40</v>
      </c>
      <c r="I52" s="28">
        <v>25</v>
      </c>
      <c r="J52" s="28">
        <f>G52*H52+I52</f>
        <v>345</v>
      </c>
    </row>
    <row r="53" spans="1:10" s="3" customFormat="1">
      <c r="A53" s="25">
        <v>50</v>
      </c>
      <c r="B53" s="26" t="s">
        <v>146</v>
      </c>
      <c r="C53" s="26" t="s">
        <v>153</v>
      </c>
      <c r="D53" s="26" t="s">
        <v>154</v>
      </c>
      <c r="E53" s="27" t="s">
        <v>13</v>
      </c>
      <c r="F53" s="26" t="s">
        <v>24</v>
      </c>
      <c r="G53" s="26">
        <v>19</v>
      </c>
      <c r="H53" s="28">
        <v>40</v>
      </c>
      <c r="I53" s="28">
        <v>25</v>
      </c>
      <c r="J53" s="28">
        <f>G53*H53+I53</f>
        <v>785</v>
      </c>
    </row>
    <row r="54" spans="1:10" s="3" customFormat="1">
      <c r="A54" s="25">
        <v>51</v>
      </c>
      <c r="B54" s="26" t="s">
        <v>146</v>
      </c>
      <c r="C54" s="26" t="s">
        <v>155</v>
      </c>
      <c r="D54" s="26" t="s">
        <v>156</v>
      </c>
      <c r="E54" s="27" t="s">
        <v>13</v>
      </c>
      <c r="F54" s="26" t="s">
        <v>16</v>
      </c>
      <c r="G54" s="26">
        <v>20</v>
      </c>
      <c r="H54" s="28">
        <v>45</v>
      </c>
      <c r="I54" s="28">
        <v>25</v>
      </c>
      <c r="J54" s="28">
        <f>G54*H54+I54</f>
        <v>925</v>
      </c>
    </row>
    <row r="55" spans="1:10" s="3" customFormat="1">
      <c r="A55" s="25">
        <v>52</v>
      </c>
      <c r="B55" s="26" t="s">
        <v>146</v>
      </c>
      <c r="C55" s="26" t="s">
        <v>157</v>
      </c>
      <c r="D55" s="26" t="s">
        <v>158</v>
      </c>
      <c r="E55" s="27" t="s">
        <v>13</v>
      </c>
      <c r="F55" s="26" t="s">
        <v>33</v>
      </c>
      <c r="G55" s="26">
        <v>36</v>
      </c>
      <c r="H55" s="28">
        <v>55</v>
      </c>
      <c r="I55" s="28">
        <v>25</v>
      </c>
      <c r="J55" s="28">
        <f>G55*H55+I55</f>
        <v>2005</v>
      </c>
    </row>
    <row r="56" spans="1:10" s="3" customFormat="1">
      <c r="A56" s="25">
        <v>53</v>
      </c>
      <c r="B56" s="26" t="s">
        <v>146</v>
      </c>
      <c r="C56" s="26" t="s">
        <v>159</v>
      </c>
      <c r="D56" s="26" t="s">
        <v>160</v>
      </c>
      <c r="E56" s="27" t="s">
        <v>13</v>
      </c>
      <c r="F56" s="26" t="s">
        <v>15</v>
      </c>
      <c r="G56" s="26">
        <v>22</v>
      </c>
      <c r="H56" s="28">
        <v>45</v>
      </c>
      <c r="I56" s="28">
        <v>25</v>
      </c>
      <c r="J56" s="28">
        <f>G56*H56+I56</f>
        <v>1015</v>
      </c>
    </row>
    <row r="57" spans="1:10" s="3" customFormat="1">
      <c r="A57" s="25">
        <v>54</v>
      </c>
      <c r="B57" s="26" t="s">
        <v>161</v>
      </c>
      <c r="C57" s="26" t="s">
        <v>162</v>
      </c>
      <c r="D57" s="26" t="s">
        <v>163</v>
      </c>
      <c r="E57" s="27" t="s">
        <v>13</v>
      </c>
      <c r="F57" s="26" t="s">
        <v>17</v>
      </c>
      <c r="G57" s="26">
        <v>13</v>
      </c>
      <c r="H57" s="28">
        <v>45</v>
      </c>
      <c r="I57" s="28">
        <v>25</v>
      </c>
      <c r="J57" s="28">
        <f>G57*H57+I57</f>
        <v>610</v>
      </c>
    </row>
    <row r="58" spans="1:10" s="3" customFormat="1">
      <c r="A58" s="25">
        <v>55</v>
      </c>
      <c r="B58" s="26" t="s">
        <v>161</v>
      </c>
      <c r="C58" s="26" t="s">
        <v>164</v>
      </c>
      <c r="D58" s="26" t="s">
        <v>165</v>
      </c>
      <c r="E58" s="27" t="s">
        <v>13</v>
      </c>
      <c r="F58" s="26" t="s">
        <v>166</v>
      </c>
      <c r="G58" s="26">
        <v>8</v>
      </c>
      <c r="H58" s="28">
        <v>50</v>
      </c>
      <c r="I58" s="28">
        <v>25</v>
      </c>
      <c r="J58" s="28">
        <f>G58*H58+I58</f>
        <v>425</v>
      </c>
    </row>
    <row r="59" spans="1:10" s="3" customFormat="1">
      <c r="A59" s="25">
        <v>56</v>
      </c>
      <c r="B59" s="26" t="s">
        <v>161</v>
      </c>
      <c r="C59" s="26" t="s">
        <v>167</v>
      </c>
      <c r="D59" s="26" t="s">
        <v>168</v>
      </c>
      <c r="E59" s="27" t="s">
        <v>13</v>
      </c>
      <c r="F59" s="26" t="s">
        <v>23</v>
      </c>
      <c r="G59" s="26">
        <v>22</v>
      </c>
      <c r="H59" s="28">
        <v>40</v>
      </c>
      <c r="I59" s="28">
        <v>25</v>
      </c>
      <c r="J59" s="28">
        <f>G59*H59+I59</f>
        <v>905</v>
      </c>
    </row>
    <row r="60" spans="1:10" s="3" customFormat="1">
      <c r="A60" s="25">
        <v>57</v>
      </c>
      <c r="B60" s="26" t="s">
        <v>161</v>
      </c>
      <c r="C60" s="26" t="s">
        <v>169</v>
      </c>
      <c r="D60" s="26" t="s">
        <v>170</v>
      </c>
      <c r="E60" s="27" t="s">
        <v>13</v>
      </c>
      <c r="F60" s="26" t="s">
        <v>28</v>
      </c>
      <c r="G60" s="26">
        <v>28</v>
      </c>
      <c r="H60" s="28">
        <v>50</v>
      </c>
      <c r="I60" s="28">
        <v>25</v>
      </c>
      <c r="J60" s="28">
        <f>G60*H60+I60</f>
        <v>1425</v>
      </c>
    </row>
    <row r="61" spans="1:10" s="3" customFormat="1">
      <c r="A61" s="25">
        <v>58</v>
      </c>
      <c r="B61" s="26" t="s">
        <v>161</v>
      </c>
      <c r="C61" s="26" t="s">
        <v>171</v>
      </c>
      <c r="D61" s="26" t="s">
        <v>172</v>
      </c>
      <c r="E61" s="27" t="s">
        <v>13</v>
      </c>
      <c r="F61" s="26" t="s">
        <v>47</v>
      </c>
      <c r="G61" s="26">
        <v>9</v>
      </c>
      <c r="H61" s="28">
        <v>67</v>
      </c>
      <c r="I61" s="28">
        <v>25</v>
      </c>
      <c r="J61" s="28">
        <f>G61*H61+I61</f>
        <v>628</v>
      </c>
    </row>
    <row r="62" spans="1:10" s="3" customFormat="1">
      <c r="A62" s="25">
        <v>59</v>
      </c>
      <c r="B62" s="26" t="s">
        <v>173</v>
      </c>
      <c r="C62" s="26" t="s">
        <v>174</v>
      </c>
      <c r="D62" s="26" t="s">
        <v>175</v>
      </c>
      <c r="E62" s="27" t="s">
        <v>13</v>
      </c>
      <c r="F62" s="26" t="s">
        <v>19</v>
      </c>
      <c r="G62" s="26">
        <v>13</v>
      </c>
      <c r="H62" s="28">
        <v>40</v>
      </c>
      <c r="I62" s="28">
        <v>25</v>
      </c>
      <c r="J62" s="28">
        <f>G62*H62+I62</f>
        <v>545</v>
      </c>
    </row>
    <row r="63" spans="1:10" s="3" customFormat="1">
      <c r="A63" s="25">
        <v>60</v>
      </c>
      <c r="B63" s="26" t="s">
        <v>173</v>
      </c>
      <c r="C63" s="26" t="s">
        <v>176</v>
      </c>
      <c r="D63" s="26" t="s">
        <v>177</v>
      </c>
      <c r="E63" s="27" t="s">
        <v>13</v>
      </c>
      <c r="F63" s="26" t="s">
        <v>17</v>
      </c>
      <c r="G63" s="26">
        <v>7</v>
      </c>
      <c r="H63" s="28">
        <v>45</v>
      </c>
      <c r="I63" s="28">
        <v>25</v>
      </c>
      <c r="J63" s="28">
        <f>G63*H63+I63</f>
        <v>340</v>
      </c>
    </row>
    <row r="64" spans="1:10" s="3" customFormat="1">
      <c r="A64" s="25">
        <v>61</v>
      </c>
      <c r="B64" s="26" t="s">
        <v>173</v>
      </c>
      <c r="C64" s="26" t="s">
        <v>178</v>
      </c>
      <c r="D64" s="26" t="s">
        <v>179</v>
      </c>
      <c r="E64" s="27" t="s">
        <v>13</v>
      </c>
      <c r="F64" s="26" t="s">
        <v>23</v>
      </c>
      <c r="G64" s="26">
        <v>26</v>
      </c>
      <c r="H64" s="28">
        <v>40</v>
      </c>
      <c r="I64" s="28">
        <v>25</v>
      </c>
      <c r="J64" s="28">
        <f>G64*H64+I64</f>
        <v>1065</v>
      </c>
    </row>
    <row r="65" spans="1:16" s="3" customFormat="1">
      <c r="A65" s="25">
        <v>62</v>
      </c>
      <c r="B65" s="26" t="s">
        <v>173</v>
      </c>
      <c r="C65" s="26" t="s">
        <v>180</v>
      </c>
      <c r="D65" s="26" t="s">
        <v>181</v>
      </c>
      <c r="E65" s="27" t="s">
        <v>13</v>
      </c>
      <c r="F65" s="26" t="s">
        <v>15</v>
      </c>
      <c r="G65" s="26">
        <v>18</v>
      </c>
      <c r="H65" s="28">
        <v>45</v>
      </c>
      <c r="I65" s="28">
        <v>25</v>
      </c>
      <c r="J65" s="28">
        <f>G65*H65+I65</f>
        <v>835</v>
      </c>
    </row>
    <row r="66" spans="1:16" s="3" customFormat="1">
      <c r="A66" s="25">
        <v>63</v>
      </c>
      <c r="B66" s="26" t="s">
        <v>173</v>
      </c>
      <c r="C66" s="26" t="s">
        <v>182</v>
      </c>
      <c r="D66" s="26" t="s">
        <v>183</v>
      </c>
      <c r="E66" s="27" t="s">
        <v>13</v>
      </c>
      <c r="F66" s="26" t="s">
        <v>27</v>
      </c>
      <c r="G66" s="26">
        <v>11</v>
      </c>
      <c r="H66" s="28">
        <v>80</v>
      </c>
      <c r="I66" s="28">
        <v>25</v>
      </c>
      <c r="J66" s="28">
        <f>G66*H66+I66</f>
        <v>905</v>
      </c>
    </row>
    <row r="67" spans="1:16" s="3" customFormat="1">
      <c r="A67" s="25">
        <v>64</v>
      </c>
      <c r="B67" s="26" t="s">
        <v>173</v>
      </c>
      <c r="C67" s="26" t="s">
        <v>184</v>
      </c>
      <c r="D67" s="26" t="s">
        <v>185</v>
      </c>
      <c r="E67" s="27" t="s">
        <v>13</v>
      </c>
      <c r="F67" s="26" t="s">
        <v>16</v>
      </c>
      <c r="G67" s="26">
        <v>26</v>
      </c>
      <c r="H67" s="28">
        <v>45</v>
      </c>
      <c r="I67" s="28">
        <v>25</v>
      </c>
      <c r="J67" s="28">
        <f>G67*H67+I67</f>
        <v>1195</v>
      </c>
    </row>
    <row r="68" spans="1:16" s="3" customFormat="1">
      <c r="A68" s="25">
        <v>65</v>
      </c>
      <c r="B68" s="26" t="s">
        <v>173</v>
      </c>
      <c r="C68" s="26" t="s">
        <v>186</v>
      </c>
      <c r="D68" s="26" t="s">
        <v>187</v>
      </c>
      <c r="E68" s="27" t="s">
        <v>13</v>
      </c>
      <c r="F68" s="26" t="s">
        <v>188</v>
      </c>
      <c r="G68" s="26">
        <v>5</v>
      </c>
      <c r="H68" s="28">
        <v>48</v>
      </c>
      <c r="I68" s="28">
        <v>25</v>
      </c>
      <c r="J68" s="28">
        <f>G68*H68+I68</f>
        <v>265</v>
      </c>
    </row>
    <row r="69" spans="1:16" s="3" customFormat="1">
      <c r="A69" s="29" t="s">
        <v>189</v>
      </c>
      <c r="B69" s="30"/>
      <c r="C69" s="30"/>
      <c r="D69" s="30"/>
      <c r="E69" s="30"/>
      <c r="F69" s="30"/>
      <c r="G69" s="30"/>
      <c r="H69" s="30"/>
      <c r="I69" s="31"/>
      <c r="J69" s="32">
        <f>SUM(J4:J68)</f>
        <v>59703</v>
      </c>
    </row>
    <row r="70" spans="1:16" s="3" customFormat="1" ht="15.75" thickBot="1">
      <c r="A70" s="33"/>
      <c r="B70"/>
      <c r="C70"/>
      <c r="D70"/>
      <c r="E70"/>
      <c r="F70"/>
      <c r="G70" s="34">
        <f>SUM(G4:G68)</f>
        <v>1192</v>
      </c>
      <c r="H70"/>
      <c r="I70"/>
      <c r="J70"/>
    </row>
    <row r="71" spans="1:16" s="2" customFormat="1" ht="15" customHeight="1">
      <c r="A71" s="22" t="s">
        <v>4</v>
      </c>
      <c r="B71" s="23"/>
      <c r="C71" s="23"/>
      <c r="D71" s="23"/>
      <c r="E71" s="23"/>
      <c r="F71" s="23"/>
      <c r="G71" s="23"/>
      <c r="H71" s="23"/>
      <c r="I71" s="23"/>
      <c r="J71" s="24"/>
    </row>
    <row r="72" spans="1:16" s="2" customFormat="1" ht="15" customHeight="1" thickBot="1">
      <c r="A72" s="12" t="s">
        <v>36</v>
      </c>
      <c r="B72" s="13"/>
      <c r="C72" s="13"/>
      <c r="D72" s="13"/>
      <c r="E72" s="13"/>
      <c r="F72" s="13"/>
      <c r="G72" s="13"/>
      <c r="H72" s="13"/>
      <c r="I72" s="13"/>
      <c r="J72" s="14"/>
    </row>
    <row r="73" spans="1:16" s="2" customFormat="1" ht="30" customHeight="1" thickBot="1">
      <c r="A73" s="9" t="s">
        <v>5</v>
      </c>
      <c r="B73" s="10"/>
      <c r="C73" s="10"/>
      <c r="D73" s="10"/>
      <c r="E73" s="10"/>
      <c r="F73" s="10"/>
      <c r="G73" s="10"/>
      <c r="H73" s="10"/>
      <c r="I73" s="10"/>
      <c r="J73" s="11"/>
    </row>
    <row r="74" spans="1:16" s="2" customFormat="1"/>
    <row r="78" spans="1:16">
      <c r="P78" s="5" t="s">
        <v>26</v>
      </c>
    </row>
  </sheetData>
  <sortState ref="B4:K94">
    <sortCondition ref="B4:B94"/>
    <sortCondition ref="C4:C94"/>
  </sortState>
  <mergeCells count="8">
    <mergeCell ref="A73:J73"/>
    <mergeCell ref="A72:J72"/>
    <mergeCell ref="G1:J1"/>
    <mergeCell ref="G2:J2"/>
    <mergeCell ref="A1:F1"/>
    <mergeCell ref="A2:F2"/>
    <mergeCell ref="A71:J71"/>
    <mergeCell ref="A69:I69"/>
  </mergeCells>
  <conditionalFormatting sqref="C74:C1048576 C1:C70">
    <cfRule type="duplicateValues" dxfId="2" priority="3"/>
  </conditionalFormatting>
  <conditionalFormatting sqref="C3:C70">
    <cfRule type="duplicateValues" dxfId="1" priority="1347"/>
    <cfRule type="duplicateValues" dxfId="0" priority="1348"/>
  </conditionalFormatting>
  <pageMargins left="0.48" right="0.23622047244094491" top="0.56000000000000005" bottom="0.63" header="0.24" footer="0.32"/>
  <pageSetup paperSize="9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2026-04-07T11:03:30Z</cp:lastPrinted>
  <dcterms:created xsi:type="dcterms:W3CDTF">2024-09-11T10:29:39Z</dcterms:created>
  <dcterms:modified xsi:type="dcterms:W3CDTF">2026-08-09T06:57:43Z</dcterms:modified>
</cp:coreProperties>
</file>