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5" i="1"/>
  <c r="H6"/>
  <c r="H4"/>
  <c r="K4" s="1"/>
  <c r="I5"/>
  <c r="I6"/>
  <c r="I4"/>
  <c r="K5" l="1"/>
  <c r="K6"/>
  <c r="K7"/>
</calcChain>
</file>

<file path=xl/sharedStrings.xml><?xml version="1.0" encoding="utf-8"?>
<sst xmlns="http://schemas.openxmlformats.org/spreadsheetml/2006/main" count="28" uniqueCount="26">
  <si>
    <t>INVOICE
PRAGATI LOGISTICS,SAMANTA SAHI KHUNTIA LANE,8984191006
GST No:21AGHPB9356M1Z9</t>
  </si>
  <si>
    <t>11/11/2025</t>
  </si>
  <si>
    <t>CUTTACK-MANGALPUR</t>
  </si>
  <si>
    <t>787</t>
  </si>
  <si>
    <t>13/11/2025</t>
  </si>
  <si>
    <t>798</t>
  </si>
  <si>
    <t>CUTTACK-BALASORE</t>
  </si>
  <si>
    <t>797</t>
  </si>
  <si>
    <t>Kindly, verify &amp; confirm within 7 days, else GST will be filed by 20th November, 2025. 
GST to be paid by Consignor under Reverse Charge Mechanism(RCM) as per GST.</t>
  </si>
  <si>
    <t>Thanking you for your business.
PRAGATI LOGISTICS</t>
  </si>
  <si>
    <t>PL/JA/14025</t>
  </si>
  <si>
    <t>PL/JA/14135</t>
  </si>
  <si>
    <t>PL/JA/14175</t>
  </si>
  <si>
    <t>SL</t>
  </si>
  <si>
    <t>DATE</t>
  </si>
  <si>
    <t>LR NO</t>
  </si>
  <si>
    <t>ROUTE</t>
  </si>
  <si>
    <t>INV NO</t>
  </si>
  <si>
    <t>CASE</t>
  </si>
  <si>
    <t>RATE</t>
  </si>
  <si>
    <t>HAM</t>
  </si>
  <si>
    <t>DD.CH.</t>
  </si>
  <si>
    <t>LR.CH</t>
  </si>
  <si>
    <t>AMT.</t>
  </si>
  <si>
    <t xml:space="preserve">ASTHA VINAYAK AGENCY
Address:BAHUDA HARIANTA TANGI,8763547635
GST No:21ABSFA5418P1Z1
</t>
  </si>
  <si>
    <t xml:space="preserve">Bill Date: 14/11/2025
Bill NO : 19788
Total Amount: 5771.00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</si>
</sst>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314324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49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N4" sqref="N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12.425781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7.140625" style="2" bestFit="1" customWidth="1"/>
    <col min="10" max="10" width="6" style="2" bestFit="1" customWidth="1"/>
    <col min="11" max="11" width="7.5703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90" customHeight="1">
      <c r="A2" s="10" t="s">
        <v>24</v>
      </c>
      <c r="B2" s="11"/>
      <c r="C2" s="11"/>
      <c r="D2" s="11"/>
      <c r="E2" s="11"/>
      <c r="F2" s="11"/>
      <c r="G2" s="12"/>
      <c r="H2" s="13" t="s">
        <v>25</v>
      </c>
      <c r="I2" s="13"/>
      <c r="J2" s="13"/>
      <c r="K2" s="13"/>
    </row>
    <row r="3" spans="1:11" s="3" customFormat="1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7" t="s">
        <v>19</v>
      </c>
      <c r="H3" s="7" t="s">
        <v>20</v>
      </c>
      <c r="I3" s="7" t="s">
        <v>21</v>
      </c>
      <c r="J3" s="7" t="s">
        <v>22</v>
      </c>
      <c r="K3" s="7" t="s">
        <v>23</v>
      </c>
    </row>
    <row r="4" spans="1:11" ht="30">
      <c r="A4" s="4">
        <v>1</v>
      </c>
      <c r="B4" s="4" t="s">
        <v>1</v>
      </c>
      <c r="C4" s="4" t="s">
        <v>10</v>
      </c>
      <c r="D4" s="4" t="s">
        <v>2</v>
      </c>
      <c r="E4" s="4" t="s">
        <v>3</v>
      </c>
      <c r="F4" s="4">
        <v>31</v>
      </c>
      <c r="G4" s="6">
        <v>60</v>
      </c>
      <c r="H4" s="6">
        <f>F4*2</f>
        <v>62</v>
      </c>
      <c r="I4" s="6">
        <f>F4*15</f>
        <v>465</v>
      </c>
      <c r="J4" s="6">
        <v>50</v>
      </c>
      <c r="K4" s="6">
        <f>F4*G4+H4+I4+J4</f>
        <v>2437</v>
      </c>
    </row>
    <row r="5" spans="1:11" ht="30">
      <c r="A5" s="4">
        <v>2</v>
      </c>
      <c r="B5" s="4" t="s">
        <v>4</v>
      </c>
      <c r="C5" s="4" t="s">
        <v>11</v>
      </c>
      <c r="D5" s="4" t="s">
        <v>2</v>
      </c>
      <c r="E5" s="4" t="s">
        <v>5</v>
      </c>
      <c r="F5" s="4">
        <v>10</v>
      </c>
      <c r="G5" s="6">
        <v>60</v>
      </c>
      <c r="H5" s="6">
        <f t="shared" ref="H5:H6" si="0">F5*2</f>
        <v>20</v>
      </c>
      <c r="I5" s="6">
        <f t="shared" ref="I5:I6" si="1">F5*15</f>
        <v>150</v>
      </c>
      <c r="J5" s="6">
        <v>50</v>
      </c>
      <c r="K5" s="6">
        <f t="shared" ref="K5:K6" si="2">F5*G5+H5+I5+J5</f>
        <v>820</v>
      </c>
    </row>
    <row r="6" spans="1:11" ht="30">
      <c r="A6" s="4">
        <v>3</v>
      </c>
      <c r="B6" s="4" t="s">
        <v>4</v>
      </c>
      <c r="C6" s="4" t="s">
        <v>12</v>
      </c>
      <c r="D6" s="4" t="s">
        <v>6</v>
      </c>
      <c r="E6" s="4" t="s">
        <v>7</v>
      </c>
      <c r="F6" s="4">
        <v>32</v>
      </c>
      <c r="G6" s="6">
        <v>60</v>
      </c>
      <c r="H6" s="6">
        <f t="shared" si="0"/>
        <v>64</v>
      </c>
      <c r="I6" s="6">
        <f t="shared" si="1"/>
        <v>480</v>
      </c>
      <c r="J6" s="6">
        <v>50</v>
      </c>
      <c r="K6" s="6">
        <f t="shared" si="2"/>
        <v>2514</v>
      </c>
    </row>
    <row r="7" spans="1:11" s="3" customFormat="1">
      <c r="A7" s="8"/>
      <c r="B7" s="8"/>
      <c r="C7" s="8"/>
      <c r="D7" s="8"/>
      <c r="E7" s="8"/>
      <c r="F7" s="8"/>
      <c r="G7" s="9"/>
      <c r="H7" s="9"/>
      <c r="I7" s="9"/>
      <c r="J7" s="9"/>
      <c r="K7" s="7">
        <f>SUM(K4:K6)</f>
        <v>5771</v>
      </c>
    </row>
    <row r="8" spans="1:11" s="3" customFormat="1" ht="30" customHeight="1">
      <c r="A8" s="8" t="s">
        <v>8</v>
      </c>
      <c r="B8" s="8"/>
      <c r="C8" s="8"/>
      <c r="D8" s="8"/>
      <c r="E8" s="8"/>
      <c r="F8" s="8"/>
      <c r="G8" s="9"/>
      <c r="H8" s="9"/>
      <c r="I8" s="9"/>
      <c r="J8" s="9"/>
      <c r="K8" s="9"/>
    </row>
    <row r="9" spans="1:11" s="3" customFormat="1" ht="30" customHeight="1">
      <c r="A9" s="8" t="s">
        <v>9</v>
      </c>
      <c r="B9" s="8"/>
      <c r="C9" s="8"/>
      <c r="D9" s="8"/>
      <c r="E9" s="8"/>
      <c r="F9" s="8"/>
      <c r="G9" s="9"/>
      <c r="H9" s="9"/>
      <c r="I9" s="9"/>
      <c r="J9" s="9"/>
      <c r="K9" s="9"/>
    </row>
  </sheetData>
  <mergeCells count="7">
    <mergeCell ref="A7:J7"/>
    <mergeCell ref="A8:K8"/>
    <mergeCell ref="A9:K9"/>
    <mergeCell ref="H1:K1"/>
    <mergeCell ref="H2:K2"/>
    <mergeCell ref="A2:G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2025-11-15T11:49:41Z</cp:lastPrinted>
  <dcterms:created xsi:type="dcterms:W3CDTF">2025-11-15T11:50:03Z</dcterms:created>
  <dcterms:modified xsi:type="dcterms:W3CDTF">2025-11-15T11:50:03Z</dcterms:modified>
</cp:coreProperties>
</file>