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Invoice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G17" i="1" l="1"/>
  <c r="I15" i="1"/>
  <c r="K15" i="1" s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16" i="1" l="1"/>
</calcChain>
</file>

<file path=xl/sharedStrings.xml><?xml version="1.0" encoding="utf-8"?>
<sst xmlns="http://schemas.openxmlformats.org/spreadsheetml/2006/main" count="96" uniqueCount="62">
  <si>
    <t>INVOICE
PRAGATI LOGISTICS,SAMANTA SAHI KHUNTIA LANE,8984191006
GST No:21AGHPB9356M1Z9</t>
  </si>
  <si>
    <t>Thanking you for your business.
PRAGATI LOGISTICS</t>
  </si>
  <si>
    <t>RK TRADING
Address: Peytonsahi  CUTTACK 753001,7008685154
GST No:21AKHPA9708L2Z6</t>
  </si>
  <si>
    <t>DD.CH.</t>
  </si>
  <si>
    <t>SL.</t>
  </si>
  <si>
    <t>DATE</t>
  </si>
  <si>
    <t>LR NO.</t>
  </si>
  <si>
    <t>CASE</t>
  </si>
  <si>
    <t>RATE</t>
  </si>
  <si>
    <t>LR CH.</t>
  </si>
  <si>
    <t>INV. NO.</t>
  </si>
  <si>
    <t>FROM</t>
  </si>
  <si>
    <t>DESTINATION</t>
  </si>
  <si>
    <t>AMT.</t>
  </si>
  <si>
    <t>CTC</t>
  </si>
  <si>
    <t>PRODUCT</t>
  </si>
  <si>
    <t>AGARBATTI</t>
  </si>
  <si>
    <t>BHUBANESWAR</t>
  </si>
  <si>
    <t>CHANDBALI</t>
  </si>
  <si>
    <t>BHADRAK</t>
  </si>
  <si>
    <t>0-100</t>
  </si>
  <si>
    <t>101-250</t>
  </si>
  <si>
    <t>251 ABOVE</t>
  </si>
  <si>
    <t>BBSR</t>
  </si>
  <si>
    <t>DD.CH</t>
  </si>
  <si>
    <t>Kindly, verify &amp; confirm within 7 days, else GST will be filed by 20th OCTOBER, 2023. 
GST to be paid by Consignor under Reverse Charge Mechanism(RCM) as per GST.</t>
  </si>
  <si>
    <t>04/9/2023</t>
  </si>
  <si>
    <t>PL/DO/10735</t>
  </si>
  <si>
    <t>468</t>
  </si>
  <si>
    <t>BERHAMPUR</t>
  </si>
  <si>
    <t>05/9/2023</t>
  </si>
  <si>
    <t>PL/DO/10788</t>
  </si>
  <si>
    <t>473</t>
  </si>
  <si>
    <t>PL/DO/10789</t>
  </si>
  <si>
    <t>448</t>
  </si>
  <si>
    <t>PL/DO/10790</t>
  </si>
  <si>
    <t>464</t>
  </si>
  <si>
    <t>21/9/2023</t>
  </si>
  <si>
    <t>PL/MA/10933</t>
  </si>
  <si>
    <t>509</t>
  </si>
  <si>
    <t>PL/MA/10934</t>
  </si>
  <si>
    <t>510</t>
  </si>
  <si>
    <t>PL/MA/10935</t>
  </si>
  <si>
    <t>499</t>
  </si>
  <si>
    <t>PL/MA/10936</t>
  </si>
  <si>
    <t>500</t>
  </si>
  <si>
    <t>SALEPUR</t>
  </si>
  <si>
    <t>PL/MA/10937</t>
  </si>
  <si>
    <t>505</t>
  </si>
  <si>
    <t>KEONJHAR</t>
  </si>
  <si>
    <t>PL/MA/10938</t>
  </si>
  <si>
    <t>508</t>
  </si>
  <si>
    <t>24/9/2023</t>
  </si>
  <si>
    <t>PL/DO/12332</t>
  </si>
  <si>
    <t>517</t>
  </si>
  <si>
    <t>28/9/2023</t>
  </si>
  <si>
    <t>PL/DO/12724</t>
  </si>
  <si>
    <t>630</t>
  </si>
  <si>
    <t>JAGATSINGHPUR</t>
  </si>
  <si>
    <t>TEA</t>
  </si>
  <si>
    <t>(RUPEES SIX THOUSAND ONE HUNDRED ONLY)</t>
  </si>
  <si>
    <t xml:space="preserve">Bill Date: 30/09/2023
Bill NO. : 22195
Total Amount: 6100.00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</si>
</sst>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76200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9097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N4" sqref="N4"/>
    </sheetView>
  </sheetViews>
  <sheetFormatPr defaultRowHeight="15"/>
  <cols>
    <col min="1" max="1" width="4.42578125" style="1" customWidth="1"/>
    <col min="2" max="2" width="10.140625" style="1" customWidth="1"/>
    <col min="3" max="3" width="13.28515625" style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2" bestFit="1" customWidth="1"/>
    <col min="8" max="8" width="7.5703125" style="2" customWidth="1"/>
    <col min="9" max="9" width="7.140625" style="2" bestFit="1" customWidth="1"/>
    <col min="10" max="10" width="6.42578125" style="2" bestFit="1" customWidth="1"/>
    <col min="11" max="11" width="8.5703125" style="1" bestFit="1" customWidth="1"/>
    <col min="12" max="12" width="11" style="1" bestFit="1" customWidth="1"/>
    <col min="13" max="13" width="29.28515625" style="1" bestFit="1" customWidth="1"/>
    <col min="14" max="16384" width="9.140625" style="1"/>
  </cols>
  <sheetData>
    <row r="1" spans="1:19" ht="93" customHeight="1">
      <c r="A1" s="22"/>
      <c r="B1" s="22"/>
      <c r="C1" s="22"/>
      <c r="D1" s="22"/>
      <c r="E1" s="22"/>
      <c r="F1" s="22"/>
      <c r="G1" s="22"/>
      <c r="H1" s="24" t="s">
        <v>0</v>
      </c>
      <c r="I1" s="24"/>
      <c r="J1" s="24"/>
      <c r="K1" s="24"/>
    </row>
    <row r="2" spans="1:19" ht="68.25" customHeight="1">
      <c r="A2" s="23" t="s">
        <v>2</v>
      </c>
      <c r="B2" s="23"/>
      <c r="C2" s="23"/>
      <c r="D2" s="23"/>
      <c r="E2" s="23"/>
      <c r="F2" s="23"/>
      <c r="G2" s="23"/>
      <c r="H2" s="25" t="s">
        <v>61</v>
      </c>
      <c r="I2" s="25"/>
      <c r="J2" s="25"/>
      <c r="K2" s="25"/>
    </row>
    <row r="3" spans="1:19" s="4" customFormat="1">
      <c r="A3" s="5" t="s">
        <v>4</v>
      </c>
      <c r="B3" s="5" t="s">
        <v>5</v>
      </c>
      <c r="C3" s="5" t="s">
        <v>6</v>
      </c>
      <c r="D3" s="5" t="s">
        <v>10</v>
      </c>
      <c r="E3" s="5" t="s">
        <v>11</v>
      </c>
      <c r="F3" s="5" t="s">
        <v>12</v>
      </c>
      <c r="G3" s="5" t="s">
        <v>7</v>
      </c>
      <c r="H3" s="6" t="s">
        <v>8</v>
      </c>
      <c r="I3" s="6" t="s">
        <v>3</v>
      </c>
      <c r="J3" s="6" t="s">
        <v>9</v>
      </c>
      <c r="K3" s="6" t="s">
        <v>13</v>
      </c>
      <c r="L3" s="5" t="s">
        <v>15</v>
      </c>
      <c r="M3" s="26"/>
      <c r="N3" s="26"/>
      <c r="O3" s="26"/>
      <c r="P3" s="26"/>
      <c r="Q3" s="26"/>
      <c r="R3" s="26"/>
    </row>
    <row r="4" spans="1:19" s="4" customFormat="1">
      <c r="A4" s="7">
        <v>1</v>
      </c>
      <c r="B4" s="8" t="s">
        <v>26</v>
      </c>
      <c r="C4" s="8" t="s">
        <v>27</v>
      </c>
      <c r="D4" s="8" t="s">
        <v>28</v>
      </c>
      <c r="E4" s="12" t="s">
        <v>14</v>
      </c>
      <c r="F4" s="8" t="s">
        <v>29</v>
      </c>
      <c r="G4" s="8">
        <v>25</v>
      </c>
      <c r="H4" s="9">
        <v>80</v>
      </c>
      <c r="I4" s="9">
        <f>G4*15</f>
        <v>375</v>
      </c>
      <c r="J4" s="9">
        <v>30</v>
      </c>
      <c r="K4" s="9">
        <f>G4*H4+I4+J4</f>
        <v>2405</v>
      </c>
      <c r="L4" s="8" t="s">
        <v>16</v>
      </c>
      <c r="M4"/>
      <c r="N4"/>
      <c r="O4"/>
      <c r="P4"/>
      <c r="Q4"/>
      <c r="R4"/>
      <c r="S4"/>
    </row>
    <row r="5" spans="1:19" s="4" customFormat="1">
      <c r="A5" s="7">
        <v>2</v>
      </c>
      <c r="B5" s="8" t="s">
        <v>30</v>
      </c>
      <c r="C5" s="8" t="s">
        <v>31</v>
      </c>
      <c r="D5" s="8" t="s">
        <v>32</v>
      </c>
      <c r="E5" s="12" t="s">
        <v>14</v>
      </c>
      <c r="F5" s="8" t="s">
        <v>17</v>
      </c>
      <c r="G5" s="8">
        <v>2</v>
      </c>
      <c r="H5" s="9">
        <v>50</v>
      </c>
      <c r="I5" s="9">
        <f>G5*15</f>
        <v>30</v>
      </c>
      <c r="J5" s="9">
        <v>30</v>
      </c>
      <c r="K5" s="9">
        <f>G5*H5+I5+J5</f>
        <v>160</v>
      </c>
      <c r="L5" s="8" t="s">
        <v>16</v>
      </c>
      <c r="M5"/>
      <c r="N5"/>
      <c r="R5"/>
      <c r="S5"/>
    </row>
    <row r="6" spans="1:19" s="4" customFormat="1">
      <c r="A6" s="7">
        <v>3</v>
      </c>
      <c r="B6" s="8" t="s">
        <v>30</v>
      </c>
      <c r="C6" s="8" t="s">
        <v>33</v>
      </c>
      <c r="D6" s="8" t="s">
        <v>34</v>
      </c>
      <c r="E6" s="12" t="s">
        <v>14</v>
      </c>
      <c r="F6" s="8" t="s">
        <v>17</v>
      </c>
      <c r="G6" s="8">
        <v>4</v>
      </c>
      <c r="H6" s="9">
        <v>50</v>
      </c>
      <c r="I6" s="9">
        <f>G6*15</f>
        <v>60</v>
      </c>
      <c r="J6" s="9">
        <v>30</v>
      </c>
      <c r="K6" s="9">
        <f>G6*H6+I6+J6</f>
        <v>290</v>
      </c>
      <c r="L6" s="8" t="s">
        <v>16</v>
      </c>
      <c r="M6"/>
      <c r="N6"/>
      <c r="R6"/>
      <c r="S6"/>
    </row>
    <row r="7" spans="1:19" s="4" customFormat="1">
      <c r="A7" s="7">
        <v>4</v>
      </c>
      <c r="B7" s="8" t="s">
        <v>30</v>
      </c>
      <c r="C7" s="8" t="s">
        <v>35</v>
      </c>
      <c r="D7" s="8" t="s">
        <v>36</v>
      </c>
      <c r="E7" s="12" t="s">
        <v>14</v>
      </c>
      <c r="F7" s="8" t="s">
        <v>17</v>
      </c>
      <c r="G7" s="8">
        <v>2</v>
      </c>
      <c r="H7" s="9">
        <v>50</v>
      </c>
      <c r="I7" s="9">
        <f>G7*15</f>
        <v>30</v>
      </c>
      <c r="J7" s="9">
        <v>30</v>
      </c>
      <c r="K7" s="9">
        <f>G7*H7+I7+J7</f>
        <v>160</v>
      </c>
      <c r="L7" s="8" t="s">
        <v>16</v>
      </c>
      <c r="M7"/>
      <c r="N7"/>
      <c r="R7"/>
      <c r="S7"/>
    </row>
    <row r="8" spans="1:19" s="4" customFormat="1">
      <c r="A8" s="7">
        <v>5</v>
      </c>
      <c r="B8" s="8" t="s">
        <v>37</v>
      </c>
      <c r="C8" s="8" t="s">
        <v>38</v>
      </c>
      <c r="D8" s="8" t="s">
        <v>39</v>
      </c>
      <c r="E8" s="12" t="s">
        <v>14</v>
      </c>
      <c r="F8" s="8" t="s">
        <v>19</v>
      </c>
      <c r="G8" s="8">
        <v>3</v>
      </c>
      <c r="H8" s="9">
        <v>80</v>
      </c>
      <c r="I8" s="9">
        <f>G8*15</f>
        <v>45</v>
      </c>
      <c r="J8" s="9">
        <v>30</v>
      </c>
      <c r="K8" s="9">
        <f>G8*H8+I8+J8</f>
        <v>315</v>
      </c>
      <c r="L8" s="8" t="s">
        <v>16</v>
      </c>
      <c r="M8"/>
      <c r="N8"/>
      <c r="R8"/>
      <c r="S8"/>
    </row>
    <row r="9" spans="1:19" s="4" customFormat="1">
      <c r="A9" s="7">
        <v>6</v>
      </c>
      <c r="B9" s="8" t="s">
        <v>37</v>
      </c>
      <c r="C9" s="8" t="s">
        <v>40</v>
      </c>
      <c r="D9" s="8" t="s">
        <v>41</v>
      </c>
      <c r="E9" s="12" t="s">
        <v>14</v>
      </c>
      <c r="F9" s="8" t="s">
        <v>29</v>
      </c>
      <c r="G9" s="8">
        <v>1</v>
      </c>
      <c r="H9" s="9">
        <v>80</v>
      </c>
      <c r="I9" s="9">
        <f>G9*15</f>
        <v>15</v>
      </c>
      <c r="J9" s="9">
        <v>30</v>
      </c>
      <c r="K9" s="9">
        <f>G9*H9+I9+J9</f>
        <v>125</v>
      </c>
      <c r="L9" s="8" t="s">
        <v>16</v>
      </c>
      <c r="M9"/>
      <c r="N9"/>
      <c r="R9"/>
      <c r="S9"/>
    </row>
    <row r="10" spans="1:19" s="4" customFormat="1">
      <c r="A10" s="7">
        <v>7</v>
      </c>
      <c r="B10" s="8" t="s">
        <v>37</v>
      </c>
      <c r="C10" s="8" t="s">
        <v>42</v>
      </c>
      <c r="D10" s="8" t="s">
        <v>43</v>
      </c>
      <c r="E10" s="12" t="s">
        <v>14</v>
      </c>
      <c r="F10" s="8" t="s">
        <v>18</v>
      </c>
      <c r="G10" s="8">
        <v>6</v>
      </c>
      <c r="H10" s="9">
        <v>80</v>
      </c>
      <c r="I10" s="9">
        <f>G10*15</f>
        <v>90</v>
      </c>
      <c r="J10" s="9">
        <v>30</v>
      </c>
      <c r="K10" s="9">
        <f>G10*H10+I10+J10</f>
        <v>600</v>
      </c>
      <c r="L10" s="8" t="s">
        <v>16</v>
      </c>
      <c r="M10"/>
      <c r="N10"/>
      <c r="R10"/>
      <c r="S10"/>
    </row>
    <row r="11" spans="1:19" s="4" customFormat="1">
      <c r="A11" s="7">
        <v>8</v>
      </c>
      <c r="B11" s="8" t="s">
        <v>37</v>
      </c>
      <c r="C11" s="8" t="s">
        <v>44</v>
      </c>
      <c r="D11" s="8" t="s">
        <v>45</v>
      </c>
      <c r="E11" s="12" t="s">
        <v>14</v>
      </c>
      <c r="F11" s="8" t="s">
        <v>46</v>
      </c>
      <c r="G11" s="8">
        <v>4</v>
      </c>
      <c r="H11" s="9">
        <v>60</v>
      </c>
      <c r="I11" s="9">
        <f>G11*15</f>
        <v>60</v>
      </c>
      <c r="J11" s="9">
        <v>30</v>
      </c>
      <c r="K11" s="9">
        <f>G11*H11+I11+J11</f>
        <v>330</v>
      </c>
      <c r="L11" s="8" t="s">
        <v>16</v>
      </c>
      <c r="M11"/>
      <c r="N11"/>
      <c r="R11"/>
    </row>
    <row r="12" spans="1:19" s="4" customFormat="1">
      <c r="A12" s="7">
        <v>9</v>
      </c>
      <c r="B12" s="8" t="s">
        <v>37</v>
      </c>
      <c r="C12" s="8" t="s">
        <v>47</v>
      </c>
      <c r="D12" s="8" t="s">
        <v>48</v>
      </c>
      <c r="E12" s="12" t="s">
        <v>14</v>
      </c>
      <c r="F12" s="8" t="s">
        <v>49</v>
      </c>
      <c r="G12" s="8">
        <v>3</v>
      </c>
      <c r="H12" s="9">
        <v>80</v>
      </c>
      <c r="I12" s="9">
        <f>G12*15</f>
        <v>45</v>
      </c>
      <c r="J12" s="9">
        <v>30</v>
      </c>
      <c r="K12" s="9">
        <f>G12*H12+I12+J12</f>
        <v>315</v>
      </c>
      <c r="L12" s="8" t="s">
        <v>16</v>
      </c>
      <c r="M12"/>
      <c r="N12"/>
      <c r="O12"/>
      <c r="P12"/>
      <c r="Q12"/>
      <c r="R12"/>
    </row>
    <row r="13" spans="1:19" s="4" customFormat="1">
      <c r="A13" s="7">
        <v>10</v>
      </c>
      <c r="B13" s="8" t="s">
        <v>37</v>
      </c>
      <c r="C13" s="8" t="s">
        <v>50</v>
      </c>
      <c r="D13" s="8" t="s">
        <v>51</v>
      </c>
      <c r="E13" s="12" t="s">
        <v>14</v>
      </c>
      <c r="F13" s="8" t="s">
        <v>29</v>
      </c>
      <c r="G13" s="8">
        <v>8</v>
      </c>
      <c r="H13" s="9">
        <v>80</v>
      </c>
      <c r="I13" s="9">
        <f>G13*15</f>
        <v>120</v>
      </c>
      <c r="J13" s="9">
        <v>30</v>
      </c>
      <c r="K13" s="9">
        <f>G13*H13+I13+J13</f>
        <v>790</v>
      </c>
      <c r="L13" s="8" t="s">
        <v>16</v>
      </c>
      <c r="M13"/>
      <c r="N13"/>
      <c r="O13"/>
      <c r="P13"/>
      <c r="Q13"/>
      <c r="R13"/>
    </row>
    <row r="14" spans="1:19" s="4" customFormat="1">
      <c r="A14" s="7">
        <v>11</v>
      </c>
      <c r="B14" s="8" t="s">
        <v>52</v>
      </c>
      <c r="C14" s="8" t="s">
        <v>53</v>
      </c>
      <c r="D14" s="8" t="s">
        <v>54</v>
      </c>
      <c r="E14" s="12" t="s">
        <v>14</v>
      </c>
      <c r="F14" s="8" t="s">
        <v>17</v>
      </c>
      <c r="G14" s="8">
        <v>5</v>
      </c>
      <c r="H14" s="9">
        <v>50</v>
      </c>
      <c r="I14" s="9">
        <f>G14*15</f>
        <v>75</v>
      </c>
      <c r="J14" s="9">
        <v>30</v>
      </c>
      <c r="K14" s="9">
        <f>G14*H14+I14+J14</f>
        <v>355</v>
      </c>
      <c r="L14" s="8" t="s">
        <v>16</v>
      </c>
      <c r="M14"/>
      <c r="N14"/>
      <c r="O14"/>
      <c r="P14"/>
      <c r="Q14"/>
      <c r="R14"/>
    </row>
    <row r="15" spans="1:19" s="4" customFormat="1">
      <c r="A15" s="7">
        <v>12</v>
      </c>
      <c r="B15" s="8" t="s">
        <v>55</v>
      </c>
      <c r="C15" s="8" t="s">
        <v>56</v>
      </c>
      <c r="D15" s="8" t="s">
        <v>57</v>
      </c>
      <c r="E15" s="12" t="s">
        <v>14</v>
      </c>
      <c r="F15" s="8" t="s">
        <v>58</v>
      </c>
      <c r="G15" s="8">
        <v>3</v>
      </c>
      <c r="H15" s="9">
        <v>60</v>
      </c>
      <c r="I15" s="9">
        <f>G15*15</f>
        <v>45</v>
      </c>
      <c r="J15" s="9">
        <v>30</v>
      </c>
      <c r="K15" s="9">
        <f>G15*H15+I15+J15</f>
        <v>255</v>
      </c>
      <c r="L15" s="8" t="s">
        <v>59</v>
      </c>
      <c r="M15"/>
      <c r="N15"/>
      <c r="O15"/>
      <c r="P15"/>
      <c r="Q15"/>
      <c r="R15"/>
    </row>
    <row r="16" spans="1:19" s="4" customFormat="1">
      <c r="A16" s="19" t="s">
        <v>60</v>
      </c>
      <c r="B16" s="20"/>
      <c r="C16" s="20"/>
      <c r="D16" s="20"/>
      <c r="E16" s="20"/>
      <c r="F16" s="20"/>
      <c r="G16" s="20"/>
      <c r="H16" s="20"/>
      <c r="I16" s="20"/>
      <c r="J16" s="21"/>
      <c r="K16" s="27">
        <f>SUM(K4:K15)</f>
        <v>6100</v>
      </c>
      <c r="L16" s="28"/>
      <c r="M16" s="28"/>
      <c r="N16" s="28"/>
      <c r="O16" s="28"/>
      <c r="P16" s="28"/>
      <c r="Q16" s="28"/>
      <c r="R16" s="28"/>
    </row>
    <row r="17" spans="1:18" s="4" customFormat="1">
      <c r="A17" s="10"/>
      <c r="B17"/>
      <c r="C17"/>
      <c r="D17"/>
      <c r="E17"/>
      <c r="F17"/>
      <c r="G17" s="5">
        <f>SUM(G4:G15)</f>
        <v>66</v>
      </c>
      <c r="H17" s="11"/>
      <c r="I17" s="11"/>
      <c r="J17" s="11"/>
      <c r="K17" s="11"/>
      <c r="L17"/>
      <c r="M17"/>
      <c r="N17"/>
      <c r="O17"/>
      <c r="P17"/>
      <c r="Q17"/>
      <c r="R17"/>
    </row>
    <row r="18" spans="1:18" s="3" customFormat="1" ht="30" customHeight="1">
      <c r="A18" s="17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8" s="3" customFormat="1" ht="40.5" customHeight="1">
      <c r="A19" s="18" t="s">
        <v>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</sheetData>
  <mergeCells count="7">
    <mergeCell ref="A18:K18"/>
    <mergeCell ref="A19:K19"/>
    <mergeCell ref="A1:G1"/>
    <mergeCell ref="A2:G2"/>
    <mergeCell ref="H1:K1"/>
    <mergeCell ref="H2:K2"/>
    <mergeCell ref="A16:J16"/>
  </mergeCells>
  <pageMargins left="0.35433070866141736" right="0.43307086614173229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G7" sqref="G7"/>
    </sheetView>
  </sheetViews>
  <sheetFormatPr defaultRowHeight="15"/>
  <sheetData>
    <row r="1" spans="1:3">
      <c r="A1" s="13" t="s">
        <v>20</v>
      </c>
      <c r="B1" s="13" t="s">
        <v>21</v>
      </c>
      <c r="C1" s="13" t="s">
        <v>22</v>
      </c>
    </row>
    <row r="2" spans="1:3">
      <c r="A2" s="14">
        <v>60</v>
      </c>
      <c r="B2" s="14">
        <v>80</v>
      </c>
      <c r="C2" s="14">
        <v>150</v>
      </c>
    </row>
    <row r="3" spans="1:3">
      <c r="A3" s="15"/>
      <c r="B3" s="15"/>
      <c r="C3" s="15"/>
    </row>
    <row r="4" spans="1:3">
      <c r="A4" s="16" t="s">
        <v>23</v>
      </c>
      <c r="B4" s="14">
        <v>50</v>
      </c>
      <c r="C4" s="15"/>
    </row>
    <row r="5" spans="1:3">
      <c r="A5" s="16" t="s">
        <v>24</v>
      </c>
      <c r="B5" s="14">
        <v>15</v>
      </c>
      <c r="C5" s="15"/>
    </row>
    <row r="6" spans="1:3">
      <c r="A6" s="16" t="s">
        <v>9</v>
      </c>
      <c r="B6" s="14">
        <v>30</v>
      </c>
      <c r="C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2023-10-14T08:09:21Z</cp:lastPrinted>
  <dcterms:created xsi:type="dcterms:W3CDTF">2023-06-11T09:42:42Z</dcterms:created>
  <dcterms:modified xsi:type="dcterms:W3CDTF">2023-10-14T08:09:30Z</dcterms:modified>
</cp:coreProperties>
</file>