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11" i="1"/>
  <c r="M5"/>
  <c r="M6"/>
  <c r="M7"/>
  <c r="M8"/>
  <c r="M9"/>
  <c r="M10"/>
  <c r="M4"/>
  <c r="K5"/>
  <c r="K6"/>
  <c r="K7"/>
  <c r="K8"/>
  <c r="K9"/>
  <c r="K10"/>
  <c r="K4"/>
  <c r="J5"/>
  <c r="J6"/>
  <c r="J7"/>
  <c r="J8"/>
  <c r="J9"/>
  <c r="J10"/>
  <c r="J4"/>
</calcChain>
</file>

<file path=xl/sharedStrings.xml><?xml version="1.0" encoding="utf-8"?>
<sst xmlns="http://schemas.openxmlformats.org/spreadsheetml/2006/main" count="62" uniqueCount="39">
  <si>
    <t>17/4/2026</t>
  </si>
  <si>
    <t>27</t>
  </si>
  <si>
    <t>COSMETICS</t>
  </si>
  <si>
    <t>MIRROR</t>
  </si>
  <si>
    <t>22/4/2026</t>
  </si>
  <si>
    <t>3</t>
  </si>
  <si>
    <t>27/4/2026</t>
  </si>
  <si>
    <t>4</t>
  </si>
  <si>
    <t>30/4/2026</t>
  </si>
  <si>
    <t>7</t>
  </si>
  <si>
    <t>BARIPADA</t>
  </si>
  <si>
    <t>BALASORE</t>
  </si>
  <si>
    <t>ANGUL</t>
  </si>
  <si>
    <t>BARAGARH</t>
  </si>
  <si>
    <t>CTC</t>
  </si>
  <si>
    <t>MA/00497</t>
  </si>
  <si>
    <t>MA/00648</t>
  </si>
  <si>
    <t>MA/00763</t>
  </si>
  <si>
    <t>MA/00940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</si>
  <si>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</si>
  <si>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</si>
  <si>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</si>
  <si>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</si>
  <si>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</si>
  <si>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</si>
  <si>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</si>
  <si>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</si>
  <si>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</si>
  <si>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</si>
  <si>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DD.CH</t>
  </si>
  <si>
    <t>LR CH</t>
  </si>
  <si>
    <t>AMT.</t>
  </si>
  <si>
    <t>Invoice
PRAGATI LOGISTICS,SAMANTA SAHI KHUNTIA LANE,8984191006
GST :21AGHPB9356M1Z9</t>
  </si>
  <si>
    <t xml:space="preserve">TO, 
RUDRA AGENCY
Address:KHATA NO-1669 SAMANTA SAHI BUXI BAZAR 753001,9438049013
GST No:21ALAPA5991K1Z9
</t>
  </si>
  <si>
    <t>GST to be paid by Consignor under Reverse Charge Mechanism (RCM) as per GST</t>
  </si>
  <si>
    <t>Thanking you for your business.
PRAGATI LOGISTICS</t>
  </si>
  <si>
    <t>(RUPEES ONE THOUSAND TWO HUNDRED TEN ONLY)</t>
  </si>
  <si>
    <t>Declaration � Kindly verify and confirm before 20/05/2026</t>
  </si>
  <si>
    <t>Bill Date: 30/04/2026
Bill NO : 2399
TotalAmount : 1210.00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</si>
</sst>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66675</xdr:rowOff>
    </xdr:from>
    <xdr:to>
      <xdr:col>6</xdr:col>
      <xdr:colOff>600074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4" y="66675"/>
          <a:ext cx="378142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R8" sqref="R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85546875" bestFit="1" customWidth="1"/>
    <col min="7" max="7" width="11" bestFit="1" customWidth="1"/>
    <col min="8" max="8" width="5.42578125" bestFit="1" customWidth="1"/>
    <col min="9" max="9" width="6.5703125" bestFit="1" customWidth="1"/>
    <col min="10" max="10" width="5" bestFit="1" customWidth="1"/>
    <col min="11" max="11" width="6.5703125" bestFit="1" customWidth="1"/>
    <col min="12" max="12" width="5.85546875" bestFit="1" customWidth="1"/>
    <col min="13" max="13" width="7.5703125" bestFit="1" customWidth="1"/>
  </cols>
  <sheetData>
    <row r="1" spans="1:13" s="1" customFormat="1" ht="90" customHeight="1">
      <c r="A1" s="15"/>
      <c r="B1" s="15"/>
      <c r="C1" s="15"/>
      <c r="D1" s="15"/>
      <c r="E1" s="15"/>
      <c r="F1" s="15"/>
      <c r="G1" s="15"/>
      <c r="H1" s="17" t="s">
        <v>32</v>
      </c>
      <c r="I1" s="18"/>
      <c r="J1" s="18"/>
      <c r="K1" s="18"/>
      <c r="L1" s="18"/>
      <c r="M1" s="19"/>
    </row>
    <row r="2" spans="1:13" s="1" customFormat="1" ht="84" customHeight="1">
      <c r="A2" s="15" t="s">
        <v>33</v>
      </c>
      <c r="B2" s="15"/>
      <c r="C2" s="15"/>
      <c r="D2" s="15"/>
      <c r="E2" s="15"/>
      <c r="F2" s="15"/>
      <c r="G2" s="15"/>
      <c r="H2" s="17" t="s">
        <v>38</v>
      </c>
      <c r="I2" s="18"/>
      <c r="J2" s="18"/>
      <c r="K2" s="18"/>
      <c r="L2" s="18"/>
      <c r="M2" s="19"/>
    </row>
    <row r="3" spans="1:13" s="2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5" t="s">
        <v>26</v>
      </c>
      <c r="I3" s="6" t="s">
        <v>27</v>
      </c>
      <c r="J3" s="6" t="s">
        <v>28</v>
      </c>
      <c r="K3" s="6" t="s">
        <v>29</v>
      </c>
      <c r="L3" s="6" t="s">
        <v>30</v>
      </c>
      <c r="M3" s="6" t="s">
        <v>31</v>
      </c>
    </row>
    <row r="4" spans="1:13">
      <c r="A4" s="3">
        <v>1</v>
      </c>
      <c r="B4" s="3" t="s">
        <v>0</v>
      </c>
      <c r="C4" s="3" t="s">
        <v>15</v>
      </c>
      <c r="D4" s="3" t="s">
        <v>1</v>
      </c>
      <c r="E4" s="4" t="s">
        <v>14</v>
      </c>
      <c r="F4" s="3" t="s">
        <v>10</v>
      </c>
      <c r="G4" s="3" t="s">
        <v>2</v>
      </c>
      <c r="H4" s="3">
        <v>2</v>
      </c>
      <c r="I4" s="7">
        <v>80</v>
      </c>
      <c r="J4" s="7">
        <f>H4*2</f>
        <v>4</v>
      </c>
      <c r="K4" s="7">
        <f>H4*8</f>
        <v>16</v>
      </c>
      <c r="L4" s="7"/>
      <c r="M4" s="7">
        <f>H4*I4+J4+K4+L4</f>
        <v>180</v>
      </c>
    </row>
    <row r="5" spans="1:13">
      <c r="A5" s="3"/>
      <c r="B5" s="3" t="s">
        <v>0</v>
      </c>
      <c r="C5" s="3" t="s">
        <v>15</v>
      </c>
      <c r="D5" s="3" t="s">
        <v>1</v>
      </c>
      <c r="E5" s="4" t="s">
        <v>14</v>
      </c>
      <c r="F5" s="3" t="s">
        <v>10</v>
      </c>
      <c r="G5" s="3" t="s">
        <v>3</v>
      </c>
      <c r="H5" s="3">
        <v>1</v>
      </c>
      <c r="I5" s="7">
        <v>160</v>
      </c>
      <c r="J5" s="7">
        <f t="shared" ref="J5:J10" si="0">H5*2</f>
        <v>2</v>
      </c>
      <c r="K5" s="7">
        <f t="shared" ref="K5:K10" si="1">H5*8</f>
        <v>8</v>
      </c>
      <c r="L5" s="7">
        <v>30</v>
      </c>
      <c r="M5" s="7">
        <f t="shared" ref="M5:M10" si="2">H5*I5+J5+K5+L5</f>
        <v>200</v>
      </c>
    </row>
    <row r="6" spans="1:13">
      <c r="A6" s="3">
        <v>2</v>
      </c>
      <c r="B6" s="3" t="s">
        <v>4</v>
      </c>
      <c r="C6" s="3" t="s">
        <v>16</v>
      </c>
      <c r="D6" s="3" t="s">
        <v>5</v>
      </c>
      <c r="E6" s="4" t="s">
        <v>14</v>
      </c>
      <c r="F6" s="3" t="s">
        <v>11</v>
      </c>
      <c r="G6" s="3" t="s">
        <v>2</v>
      </c>
      <c r="H6" s="3">
        <v>2</v>
      </c>
      <c r="I6" s="7">
        <v>70</v>
      </c>
      <c r="J6" s="7">
        <f t="shared" si="0"/>
        <v>4</v>
      </c>
      <c r="K6" s="7">
        <f t="shared" si="1"/>
        <v>16</v>
      </c>
      <c r="L6" s="7"/>
      <c r="M6" s="7">
        <f t="shared" si="2"/>
        <v>160</v>
      </c>
    </row>
    <row r="7" spans="1:13">
      <c r="A7" s="3"/>
      <c r="B7" s="3" t="s">
        <v>4</v>
      </c>
      <c r="C7" s="3" t="s">
        <v>16</v>
      </c>
      <c r="D7" s="3" t="s">
        <v>5</v>
      </c>
      <c r="E7" s="4" t="s">
        <v>14</v>
      </c>
      <c r="F7" s="3" t="s">
        <v>11</v>
      </c>
      <c r="G7" s="3" t="s">
        <v>3</v>
      </c>
      <c r="H7" s="3">
        <v>1</v>
      </c>
      <c r="I7" s="7">
        <v>160</v>
      </c>
      <c r="J7" s="7">
        <f t="shared" si="0"/>
        <v>2</v>
      </c>
      <c r="K7" s="7">
        <f t="shared" si="1"/>
        <v>8</v>
      </c>
      <c r="L7" s="7">
        <v>30</v>
      </c>
      <c r="M7" s="7">
        <f t="shared" si="2"/>
        <v>200</v>
      </c>
    </row>
    <row r="8" spans="1:13">
      <c r="A8" s="3">
        <v>3</v>
      </c>
      <c r="B8" s="3" t="s">
        <v>6</v>
      </c>
      <c r="C8" s="3" t="s">
        <v>17</v>
      </c>
      <c r="D8" s="3" t="s">
        <v>7</v>
      </c>
      <c r="E8" s="4" t="s">
        <v>14</v>
      </c>
      <c r="F8" s="3" t="s">
        <v>12</v>
      </c>
      <c r="G8" s="3" t="s">
        <v>2</v>
      </c>
      <c r="H8" s="3">
        <v>2</v>
      </c>
      <c r="I8" s="7">
        <v>70</v>
      </c>
      <c r="J8" s="7">
        <f t="shared" si="0"/>
        <v>4</v>
      </c>
      <c r="K8" s="7">
        <f t="shared" si="1"/>
        <v>16</v>
      </c>
      <c r="L8" s="7"/>
      <c r="M8" s="7">
        <f t="shared" si="2"/>
        <v>160</v>
      </c>
    </row>
    <row r="9" spans="1:13">
      <c r="A9" s="3"/>
      <c r="B9" s="3" t="s">
        <v>6</v>
      </c>
      <c r="C9" s="3" t="s">
        <v>17</v>
      </c>
      <c r="D9" s="3" t="s">
        <v>7</v>
      </c>
      <c r="E9" s="4" t="s">
        <v>14</v>
      </c>
      <c r="F9" s="3" t="s">
        <v>12</v>
      </c>
      <c r="G9" s="3" t="s">
        <v>3</v>
      </c>
      <c r="H9" s="3">
        <v>1</v>
      </c>
      <c r="I9" s="7">
        <v>150</v>
      </c>
      <c r="J9" s="7">
        <f t="shared" si="0"/>
        <v>2</v>
      </c>
      <c r="K9" s="7">
        <f t="shared" si="1"/>
        <v>8</v>
      </c>
      <c r="L9" s="7">
        <v>30</v>
      </c>
      <c r="M9" s="7">
        <f t="shared" si="2"/>
        <v>190</v>
      </c>
    </row>
    <row r="10" spans="1:13">
      <c r="A10" s="3">
        <v>4</v>
      </c>
      <c r="B10" s="3" t="s">
        <v>8</v>
      </c>
      <c r="C10" s="3" t="s">
        <v>18</v>
      </c>
      <c r="D10" s="3" t="s">
        <v>9</v>
      </c>
      <c r="E10" s="4" t="s">
        <v>14</v>
      </c>
      <c r="F10" s="3" t="s">
        <v>13</v>
      </c>
      <c r="G10" s="3" t="s">
        <v>2</v>
      </c>
      <c r="H10" s="3">
        <v>1</v>
      </c>
      <c r="I10" s="7">
        <v>80</v>
      </c>
      <c r="J10" s="7">
        <f t="shared" si="0"/>
        <v>2</v>
      </c>
      <c r="K10" s="7">
        <f t="shared" si="1"/>
        <v>8</v>
      </c>
      <c r="L10" s="7">
        <v>30</v>
      </c>
      <c r="M10" s="7">
        <f t="shared" si="2"/>
        <v>120</v>
      </c>
    </row>
    <row r="11" spans="1:13" s="1" customFormat="1">
      <c r="A11" s="12" t="s">
        <v>36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8">
        <f>SUM(M3:M10)</f>
        <v>1210</v>
      </c>
    </row>
    <row r="12" spans="1:13" s="10" customFormat="1">
      <c r="A12" s="15" t="s">
        <v>34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9"/>
    </row>
    <row r="13" spans="1:13" s="10" customFormat="1">
      <c r="A13" s="15" t="s">
        <v>37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9"/>
    </row>
    <row r="14" spans="1:13" s="10" customFormat="1" ht="30" customHeight="1">
      <c r="A14" s="16" t="s">
        <v>35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9"/>
    </row>
    <row r="15" spans="1:13">
      <c r="H15" s="11">
        <v>11</v>
      </c>
    </row>
  </sheetData>
  <sortState ref="B2:H8">
    <sortCondition ref="B2"/>
  </sortState>
  <mergeCells count="8">
    <mergeCell ref="A11:L11"/>
    <mergeCell ref="A12:L12"/>
    <mergeCell ref="A13:L13"/>
    <mergeCell ref="A14:L14"/>
    <mergeCell ref="A1:G1"/>
    <mergeCell ref="H1:M1"/>
    <mergeCell ref="A2:G2"/>
    <mergeCell ref="H2:M2"/>
  </mergeCells>
  <conditionalFormatting sqref="C1:C2">
    <cfRule type="duplicateValues" dxfId="1" priority="2"/>
  </conditionalFormatting>
  <conditionalFormatting sqref="C11:C16">
    <cfRule type="duplicateValues" dxfId="0" priority="1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2026-05-14T04:14:25Z</cp:lastPrinted>
  <dcterms:created xsi:type="dcterms:W3CDTF">2026-05-12T10:51:21Z</dcterms:created>
  <dcterms:modified xsi:type="dcterms:W3CDTF">2026-05-14T04:14:26Z</dcterms:modified>
</cp:coreProperties>
</file>