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7" i="1"/>
  <c r="L14"/>
  <c r="L5"/>
  <c r="L6"/>
  <c r="L7"/>
  <c r="L8"/>
  <c r="L9"/>
  <c r="L10"/>
  <c r="L11"/>
  <c r="L12"/>
  <c r="L13"/>
  <c r="L4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<sst xmlns="http://schemas.openxmlformats.org/spreadsheetml/2006/main" count="68" uniqueCount="52">
  <si>
    <t>06/2/2026</t>
  </si>
  <si>
    <t>1480</t>
  </si>
  <si>
    <t>23/2/2026</t>
  </si>
  <si>
    <t>1561</t>
  </si>
  <si>
    <t>1544</t>
  </si>
  <si>
    <t>1501</t>
  </si>
  <si>
    <t>1563</t>
  </si>
  <si>
    <t>1564</t>
  </si>
  <si>
    <t>26/2/2026</t>
  </si>
  <si>
    <t>1588</t>
  </si>
  <si>
    <t>27/2/2026</t>
  </si>
  <si>
    <t>1590</t>
  </si>
  <si>
    <t>1592</t>
  </si>
  <si>
    <t>1583</t>
  </si>
  <si>
    <t>DUBURI</t>
  </si>
  <si>
    <t>JAJPUR TOWN</t>
  </si>
  <si>
    <t>CHANDOL</t>
  </si>
  <si>
    <t>KENDRAPARA</t>
  </si>
  <si>
    <t>JAGATSINGHPUR</t>
  </si>
  <si>
    <t>CHANDIKHOL</t>
  </si>
  <si>
    <t>KUAKHIA</t>
  </si>
  <si>
    <t>TIRTOL</t>
  </si>
  <si>
    <t>RAYAGADA</t>
  </si>
  <si>
    <t>DO/15953</t>
  </si>
  <si>
    <t>DO/16840</t>
  </si>
  <si>
    <t>DO/16847</t>
  </si>
  <si>
    <t>DO/16856</t>
  </si>
  <si>
    <t>DO/16858</t>
  </si>
  <si>
    <t>DO/16874</t>
  </si>
  <si>
    <t>DO/16990</t>
  </si>
  <si>
    <t>DO/17009</t>
  </si>
  <si>
    <t>DO/17017</t>
  </si>
  <si>
    <t>MA/12063</t>
  </si>
  <si>
    <t>CTC</t>
  </si>
  <si>
    <t>SL</t>
  </si>
  <si>
    <t>DATE</t>
  </si>
  <si>
    <t>LR N</t>
  </si>
  <si>
    <t>INV NO</t>
  </si>
  <si>
    <t>FROM</t>
  </si>
  <si>
    <t>TO</t>
  </si>
  <si>
    <t>CASE</t>
  </si>
  <si>
    <t>RATE</t>
  </si>
  <si>
    <t>HAM</t>
  </si>
  <si>
    <t>DD CH.</t>
  </si>
  <si>
    <t>LR.CH.</t>
  </si>
  <si>
    <t>AMT.</t>
  </si>
  <si>
    <t>INVOICE
PRAGATI LOGISTICS,SAMANTA SAHI KHUNTIA LANE,8984191006
GST No:21AGHPB9356M1Z9</t>
  </si>
  <si>
    <t xml:space="preserve">INDIAN AGENCIES 
Address: MAHATAB ROAD, CUTTACK,9437273434
GST No:21AOJPS2266K1ZQ
</t>
  </si>
  <si>
    <t>Kindly, verify &amp; confirm within 7 days, else GST will be filed by 20th JAN.2026
GST to be paid by Consignor under Reverse Charge Mechanism(RCM) as per GST.</t>
  </si>
  <si>
    <t>Thanking you for your business.
PRAGATI LOGISTICS</t>
  </si>
  <si>
    <t>(RUPEES TWO THOUSAND FOUR HUNDRED SIXTY ONLY)</t>
  </si>
  <si>
    <t xml:space="preserve">Bill Date: 28/02/2026
Bill NO : 27700
Total Amount : 2460.00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</si>
</sst>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190500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5909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7" bestFit="1" customWidth="1"/>
    <col min="11" max="11" width="6.5703125" bestFit="1" customWidth="1"/>
    <col min="12" max="12" width="7.5703125" bestFit="1" customWidth="1"/>
  </cols>
  <sheetData>
    <row r="1" spans="1:13" s="1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46</v>
      </c>
      <c r="J1" s="13"/>
      <c r="K1" s="13"/>
      <c r="L1" s="13"/>
    </row>
    <row r="2" spans="1:13" s="1" customFormat="1" ht="62.25" customHeight="1">
      <c r="A2" s="10" t="s">
        <v>47</v>
      </c>
      <c r="B2" s="11"/>
      <c r="C2" s="11"/>
      <c r="D2" s="11"/>
      <c r="E2" s="11"/>
      <c r="F2" s="11"/>
      <c r="G2" s="11"/>
      <c r="H2" s="12"/>
      <c r="I2" s="13" t="s">
        <v>51</v>
      </c>
      <c r="J2" s="13"/>
      <c r="K2" s="13"/>
      <c r="L2" s="13"/>
    </row>
    <row r="3" spans="1:13" s="2" customFormat="1">
      <c r="A3" s="6" t="s">
        <v>34</v>
      </c>
      <c r="B3" s="6" t="s">
        <v>35</v>
      </c>
      <c r="C3" s="6" t="s">
        <v>36</v>
      </c>
      <c r="D3" s="6" t="s">
        <v>37</v>
      </c>
      <c r="E3" s="6" t="s">
        <v>38</v>
      </c>
      <c r="F3" s="6" t="s">
        <v>39</v>
      </c>
      <c r="G3" s="6" t="s">
        <v>40</v>
      </c>
      <c r="H3" s="7" t="s">
        <v>41</v>
      </c>
      <c r="I3" s="7" t="s">
        <v>42</v>
      </c>
      <c r="J3" s="7" t="s">
        <v>43</v>
      </c>
      <c r="K3" s="7" t="s">
        <v>44</v>
      </c>
      <c r="L3" s="7" t="s">
        <v>45</v>
      </c>
    </row>
    <row r="4" spans="1:13">
      <c r="A4" s="3">
        <v>1</v>
      </c>
      <c r="B4" s="3" t="s">
        <v>0</v>
      </c>
      <c r="C4" s="3" t="s">
        <v>23</v>
      </c>
      <c r="D4" s="3" t="s">
        <v>1</v>
      </c>
      <c r="E4" s="5" t="s">
        <v>33</v>
      </c>
      <c r="F4" s="3" t="s">
        <v>14</v>
      </c>
      <c r="G4" s="3">
        <v>3</v>
      </c>
      <c r="H4" s="8">
        <v>60</v>
      </c>
      <c r="I4" s="8">
        <f>G4*2</f>
        <v>6</v>
      </c>
      <c r="J4" s="8">
        <f>G4*8</f>
        <v>24</v>
      </c>
      <c r="K4" s="8">
        <v>50</v>
      </c>
      <c r="L4" s="8">
        <f>G4*H4+I4+J4+K4</f>
        <v>260</v>
      </c>
      <c r="M4" s="9"/>
    </row>
    <row r="5" spans="1:13">
      <c r="A5" s="3">
        <v>2</v>
      </c>
      <c r="B5" s="3" t="s">
        <v>2</v>
      </c>
      <c r="C5" s="3" t="s">
        <v>24</v>
      </c>
      <c r="D5" s="3" t="s">
        <v>3</v>
      </c>
      <c r="E5" s="5" t="s">
        <v>33</v>
      </c>
      <c r="F5" s="3" t="s">
        <v>15</v>
      </c>
      <c r="G5" s="3">
        <v>4</v>
      </c>
      <c r="H5" s="8">
        <v>60</v>
      </c>
      <c r="I5" s="8">
        <f t="shared" ref="I5:I13" si="0">G5*2</f>
        <v>8</v>
      </c>
      <c r="J5" s="8">
        <f t="shared" ref="J5:J13" si="1">G5*8</f>
        <v>32</v>
      </c>
      <c r="K5" s="8">
        <v>50</v>
      </c>
      <c r="L5" s="8">
        <f t="shared" ref="L5:L13" si="2">G5*H5+I5+J5+K5</f>
        <v>330</v>
      </c>
      <c r="M5" s="9"/>
    </row>
    <row r="6" spans="1:13">
      <c r="A6" s="3">
        <v>3</v>
      </c>
      <c r="B6" s="3" t="s">
        <v>2</v>
      </c>
      <c r="C6" s="3" t="s">
        <v>25</v>
      </c>
      <c r="D6" s="3" t="s">
        <v>4</v>
      </c>
      <c r="E6" s="5" t="s">
        <v>33</v>
      </c>
      <c r="F6" s="3" t="s">
        <v>15</v>
      </c>
      <c r="G6" s="3">
        <v>3</v>
      </c>
      <c r="H6" s="8">
        <v>60</v>
      </c>
      <c r="I6" s="8">
        <f t="shared" si="0"/>
        <v>6</v>
      </c>
      <c r="J6" s="8">
        <f t="shared" si="1"/>
        <v>24</v>
      </c>
      <c r="K6" s="8">
        <v>50</v>
      </c>
      <c r="L6" s="8">
        <f t="shared" si="2"/>
        <v>260</v>
      </c>
      <c r="M6" s="9"/>
    </row>
    <row r="7" spans="1:13">
      <c r="A7" s="3">
        <v>4</v>
      </c>
      <c r="B7" s="3" t="s">
        <v>2</v>
      </c>
      <c r="C7" s="3" t="s">
        <v>26</v>
      </c>
      <c r="D7" s="3" t="s">
        <v>5</v>
      </c>
      <c r="E7" s="5" t="s">
        <v>33</v>
      </c>
      <c r="F7" s="3" t="s">
        <v>16</v>
      </c>
      <c r="G7" s="3">
        <v>1</v>
      </c>
      <c r="H7" s="8">
        <v>60</v>
      </c>
      <c r="I7" s="8">
        <f t="shared" si="0"/>
        <v>2</v>
      </c>
      <c r="J7" s="8">
        <f t="shared" si="1"/>
        <v>8</v>
      </c>
      <c r="K7" s="8">
        <v>50</v>
      </c>
      <c r="L7" s="8">
        <f t="shared" si="2"/>
        <v>120</v>
      </c>
      <c r="M7" s="9"/>
    </row>
    <row r="8" spans="1:13">
      <c r="A8" s="3">
        <v>5</v>
      </c>
      <c r="B8" s="3" t="s">
        <v>2</v>
      </c>
      <c r="C8" s="3" t="s">
        <v>27</v>
      </c>
      <c r="D8" s="3" t="s">
        <v>6</v>
      </c>
      <c r="E8" s="5" t="s">
        <v>33</v>
      </c>
      <c r="F8" s="3" t="s">
        <v>17</v>
      </c>
      <c r="G8" s="3">
        <v>1</v>
      </c>
      <c r="H8" s="8">
        <v>60</v>
      </c>
      <c r="I8" s="8">
        <f t="shared" si="0"/>
        <v>2</v>
      </c>
      <c r="J8" s="8">
        <f t="shared" si="1"/>
        <v>8</v>
      </c>
      <c r="K8" s="8">
        <v>50</v>
      </c>
      <c r="L8" s="8">
        <f t="shared" si="2"/>
        <v>120</v>
      </c>
      <c r="M8" s="9"/>
    </row>
    <row r="9" spans="1:13">
      <c r="A9" s="3">
        <v>6</v>
      </c>
      <c r="B9" s="3" t="s">
        <v>2</v>
      </c>
      <c r="C9" s="3" t="s">
        <v>28</v>
      </c>
      <c r="D9" s="3" t="s">
        <v>7</v>
      </c>
      <c r="E9" s="5" t="s">
        <v>33</v>
      </c>
      <c r="F9" s="3" t="s">
        <v>18</v>
      </c>
      <c r="G9" s="3">
        <v>4</v>
      </c>
      <c r="H9" s="8">
        <v>60</v>
      </c>
      <c r="I9" s="8">
        <f t="shared" si="0"/>
        <v>8</v>
      </c>
      <c r="J9" s="8">
        <f t="shared" si="1"/>
        <v>32</v>
      </c>
      <c r="K9" s="8">
        <v>50</v>
      </c>
      <c r="L9" s="8">
        <f t="shared" si="2"/>
        <v>330</v>
      </c>
      <c r="M9" s="9"/>
    </row>
    <row r="10" spans="1:13">
      <c r="A10" s="3">
        <v>7</v>
      </c>
      <c r="B10" s="3" t="s">
        <v>8</v>
      </c>
      <c r="C10" s="3" t="s">
        <v>29</v>
      </c>
      <c r="D10" s="3" t="s">
        <v>9</v>
      </c>
      <c r="E10" s="5" t="s">
        <v>33</v>
      </c>
      <c r="F10" s="3" t="s">
        <v>19</v>
      </c>
      <c r="G10" s="3">
        <v>2</v>
      </c>
      <c r="H10" s="8">
        <v>60</v>
      </c>
      <c r="I10" s="8">
        <f t="shared" si="0"/>
        <v>4</v>
      </c>
      <c r="J10" s="8">
        <f t="shared" si="1"/>
        <v>16</v>
      </c>
      <c r="K10" s="8">
        <v>50</v>
      </c>
      <c r="L10" s="8">
        <f t="shared" si="2"/>
        <v>190</v>
      </c>
      <c r="M10" s="9"/>
    </row>
    <row r="11" spans="1:13">
      <c r="A11" s="3">
        <v>8</v>
      </c>
      <c r="B11" s="3" t="s">
        <v>10</v>
      </c>
      <c r="C11" s="3" t="s">
        <v>30</v>
      </c>
      <c r="D11" s="3" t="s">
        <v>11</v>
      </c>
      <c r="E11" s="5" t="s">
        <v>33</v>
      </c>
      <c r="F11" s="3" t="s">
        <v>20</v>
      </c>
      <c r="G11" s="3">
        <v>5</v>
      </c>
      <c r="H11" s="8">
        <v>60</v>
      </c>
      <c r="I11" s="8">
        <f t="shared" si="0"/>
        <v>10</v>
      </c>
      <c r="J11" s="8">
        <f t="shared" si="1"/>
        <v>40</v>
      </c>
      <c r="K11" s="8">
        <v>50</v>
      </c>
      <c r="L11" s="8">
        <f t="shared" si="2"/>
        <v>400</v>
      </c>
      <c r="M11" s="9"/>
    </row>
    <row r="12" spans="1:13">
      <c r="A12" s="3">
        <v>9</v>
      </c>
      <c r="B12" s="3" t="s">
        <v>8</v>
      </c>
      <c r="C12" s="3" t="s">
        <v>31</v>
      </c>
      <c r="D12" s="3" t="s">
        <v>12</v>
      </c>
      <c r="E12" s="5" t="s">
        <v>33</v>
      </c>
      <c r="F12" s="3" t="s">
        <v>21</v>
      </c>
      <c r="G12" s="3">
        <v>4</v>
      </c>
      <c r="H12" s="8">
        <v>60</v>
      </c>
      <c r="I12" s="8">
        <f t="shared" si="0"/>
        <v>8</v>
      </c>
      <c r="J12" s="8">
        <f t="shared" si="1"/>
        <v>32</v>
      </c>
      <c r="K12" s="8">
        <v>50</v>
      </c>
      <c r="L12" s="8">
        <f t="shared" si="2"/>
        <v>330</v>
      </c>
      <c r="M12" s="9"/>
    </row>
    <row r="13" spans="1:13">
      <c r="A13" s="3">
        <v>10</v>
      </c>
      <c r="B13" s="3" t="s">
        <v>8</v>
      </c>
      <c r="C13" s="3" t="s">
        <v>32</v>
      </c>
      <c r="D13" s="3" t="s">
        <v>13</v>
      </c>
      <c r="E13" s="5" t="s">
        <v>33</v>
      </c>
      <c r="F13" s="3" t="s">
        <v>22</v>
      </c>
      <c r="G13" s="3">
        <v>1</v>
      </c>
      <c r="H13" s="8">
        <v>60</v>
      </c>
      <c r="I13" s="8">
        <f t="shared" si="0"/>
        <v>2</v>
      </c>
      <c r="J13" s="8">
        <f t="shared" si="1"/>
        <v>8</v>
      </c>
      <c r="K13" s="8">
        <v>50</v>
      </c>
      <c r="L13" s="8">
        <f t="shared" si="2"/>
        <v>120</v>
      </c>
      <c r="M13" s="9"/>
    </row>
    <row r="14" spans="1:13" s="19" customFormat="1">
      <c r="A14" s="14" t="s">
        <v>50</v>
      </c>
      <c r="B14" s="15"/>
      <c r="C14" s="15"/>
      <c r="D14" s="15"/>
      <c r="E14" s="15"/>
      <c r="F14" s="15"/>
      <c r="G14" s="15"/>
      <c r="H14" s="16"/>
      <c r="I14" s="16"/>
      <c r="J14" s="16"/>
      <c r="K14" s="17"/>
      <c r="L14" s="18">
        <f>SUM(L4:L13)</f>
        <v>2460</v>
      </c>
    </row>
    <row r="15" spans="1:13" s="19" customFormat="1" ht="30" customHeight="1">
      <c r="A15" s="4" t="s">
        <v>48</v>
      </c>
      <c r="B15" s="4"/>
      <c r="C15" s="4"/>
      <c r="D15" s="4"/>
      <c r="E15" s="4"/>
      <c r="F15" s="4"/>
      <c r="G15" s="4"/>
      <c r="H15" s="20"/>
      <c r="I15" s="20"/>
      <c r="J15" s="20"/>
      <c r="K15" s="20"/>
      <c r="L15" s="20"/>
    </row>
    <row r="16" spans="1:13" s="19" customFormat="1" ht="30" customHeight="1">
      <c r="A16" s="4" t="s">
        <v>49</v>
      </c>
      <c r="B16" s="4"/>
      <c r="C16" s="4"/>
      <c r="D16" s="4"/>
      <c r="E16" s="4"/>
      <c r="F16" s="4"/>
      <c r="G16" s="4"/>
      <c r="H16" s="20"/>
      <c r="I16" s="20"/>
      <c r="J16" s="20"/>
      <c r="K16" s="20"/>
      <c r="L16" s="20"/>
    </row>
    <row r="17" spans="7:7">
      <c r="G17" s="21">
        <f>SUM(G4:G13)</f>
        <v>28</v>
      </c>
    </row>
  </sheetData>
  <mergeCells count="7">
    <mergeCell ref="A14:K14"/>
    <mergeCell ref="A15:L15"/>
    <mergeCell ref="A16:L16"/>
    <mergeCell ref="A1:H1"/>
    <mergeCell ref="I1:L1"/>
    <mergeCell ref="A2:H2"/>
    <mergeCell ref="I2:L2"/>
  </mergeCells>
  <conditionalFormatting sqref="C14:C1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2026-03-07T08:04:26Z</dcterms:created>
  <dcterms:modified xsi:type="dcterms:W3CDTF">2026-03-07T08:04:29Z</dcterms:modified>
</cp:coreProperties>
</file>