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  <c r="J5"/>
  <c r="J6"/>
  <c r="J4"/>
  <c r="I5"/>
  <c r="I6"/>
  <c r="I4"/>
</calcChain>
</file>

<file path=xl/sharedStrings.xml><?xml version="1.0" encoding="utf-8"?>
<sst xmlns="http://schemas.openxmlformats.org/spreadsheetml/2006/main" count="34" uniqueCount="32">
  <si>
    <t>06/8/2025</t>
  </si>
  <si>
    <t>566</t>
  </si>
  <si>
    <t>12/8/2025</t>
  </si>
  <si>
    <t>573</t>
  </si>
  <si>
    <t>02/8/2025</t>
  </si>
  <si>
    <t>275</t>
  </si>
  <si>
    <t>BRAHMAGIRI</t>
  </si>
  <si>
    <t>BARIPADA</t>
  </si>
  <si>
    <t>TANGI</t>
  </si>
  <si>
    <t>CTC</t>
  </si>
  <si>
    <t>PL/DO/06900</t>
  </si>
  <si>
    <t>PL/MA/04907</t>
  </si>
  <si>
    <t>PL/DO/06689</t>
  </si>
  <si>
    <t>DATE</t>
  </si>
  <si>
    <t>SL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</si>
  <si>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</si>
  <si>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</si>
  <si>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</si>
  <si>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</si>
  <si>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</si>
  <si>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</si>
  <si>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</si>
  <si>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</si>
  <si>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</si>
  <si>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</si>
  <si>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</si>
  <si>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</si>
  <si>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</si>
  <si>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</si>
  <si>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</si>
  <si>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NINE HUNDRED TWENTY SEVEN ONLY)</t>
  </si>
  <si>
    <t>Bill Date:31/08/2025
Bill NO : 13862
Total Amount :  927.00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</si>
</sst>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867150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</cols>
  <sheetData>
    <row r="1" spans="1:13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25</v>
      </c>
      <c r="J1" s="10"/>
      <c r="K1" s="10"/>
      <c r="L1" s="10"/>
    </row>
    <row r="2" spans="1:13" s="1" customFormat="1" ht="69.75" customHeight="1">
      <c r="A2" s="7" t="s">
        <v>26</v>
      </c>
      <c r="B2" s="8"/>
      <c r="C2" s="8"/>
      <c r="D2" s="8"/>
      <c r="E2" s="8"/>
      <c r="F2" s="8"/>
      <c r="G2" s="8"/>
      <c r="H2" s="9"/>
      <c r="I2" s="10" t="s">
        <v>31</v>
      </c>
      <c r="J2" s="10"/>
      <c r="K2" s="10"/>
      <c r="L2" s="10"/>
      <c r="M2" s="11" t="s">
        <v>27</v>
      </c>
    </row>
    <row r="3" spans="1:13" s="6" customFormat="1">
      <c r="A3" s="5" t="s">
        <v>14</v>
      </c>
      <c r="B3" s="5" t="s">
        <v>13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</row>
    <row r="4" spans="1:13">
      <c r="A4" s="2">
        <v>1</v>
      </c>
      <c r="B4" s="2" t="s">
        <v>4</v>
      </c>
      <c r="C4" s="4" t="s">
        <v>12</v>
      </c>
      <c r="D4" s="2" t="s">
        <v>5</v>
      </c>
      <c r="E4" s="4" t="s">
        <v>9</v>
      </c>
      <c r="F4" s="2" t="s">
        <v>8</v>
      </c>
      <c r="G4" s="2">
        <v>1</v>
      </c>
      <c r="H4" s="18">
        <v>73.7</v>
      </c>
      <c r="I4" s="18">
        <f>G4*2</f>
        <v>2</v>
      </c>
      <c r="J4" s="18">
        <f>G4*12</f>
        <v>12</v>
      </c>
      <c r="K4" s="18">
        <v>50</v>
      </c>
      <c r="L4" s="18">
        <f>G4*H4+I4+J4+K4</f>
        <v>137.69999999999999</v>
      </c>
    </row>
    <row r="5" spans="1:13">
      <c r="A5" s="2">
        <v>2</v>
      </c>
      <c r="B5" s="2" t="s">
        <v>0</v>
      </c>
      <c r="C5" s="4" t="s">
        <v>10</v>
      </c>
      <c r="D5" s="2" t="s">
        <v>1</v>
      </c>
      <c r="E5" s="4" t="s">
        <v>9</v>
      </c>
      <c r="F5" s="2" t="s">
        <v>6</v>
      </c>
      <c r="G5" s="2">
        <v>8</v>
      </c>
      <c r="H5" s="18">
        <v>60</v>
      </c>
      <c r="I5" s="18">
        <f t="shared" ref="I5:I6" si="0">G5*2</f>
        <v>16</v>
      </c>
      <c r="J5" s="18">
        <f t="shared" ref="J5:J6" si="1">G5*12</f>
        <v>96</v>
      </c>
      <c r="K5" s="18">
        <v>50</v>
      </c>
      <c r="L5" s="18">
        <f t="shared" ref="L5:L6" si="2">G5*H5+I5+J5+K5</f>
        <v>642</v>
      </c>
    </row>
    <row r="6" spans="1:13">
      <c r="A6" s="2">
        <v>3</v>
      </c>
      <c r="B6" s="2" t="s">
        <v>2</v>
      </c>
      <c r="C6" s="4" t="s">
        <v>11</v>
      </c>
      <c r="D6" s="2" t="s">
        <v>3</v>
      </c>
      <c r="E6" s="4" t="s">
        <v>9</v>
      </c>
      <c r="F6" s="2" t="s">
        <v>7</v>
      </c>
      <c r="G6" s="2">
        <v>1</v>
      </c>
      <c r="H6" s="18">
        <v>83.6</v>
      </c>
      <c r="I6" s="18">
        <f t="shared" si="0"/>
        <v>2</v>
      </c>
      <c r="J6" s="18">
        <f t="shared" si="1"/>
        <v>12</v>
      </c>
      <c r="K6" s="18">
        <v>50</v>
      </c>
      <c r="L6" s="18">
        <f t="shared" si="2"/>
        <v>147.6</v>
      </c>
    </row>
    <row r="7" spans="1:13" s="16" customFormat="1" ht="15" customHeight="1">
      <c r="A7" s="12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15">
        <f>ROUND(SUM(L4:L6),0)</f>
        <v>927</v>
      </c>
    </row>
    <row r="8" spans="1:13" s="16" customFormat="1" ht="30" customHeight="1">
      <c r="A8" s="3" t="s">
        <v>29</v>
      </c>
      <c r="B8" s="3"/>
      <c r="C8" s="3"/>
      <c r="D8" s="3"/>
      <c r="E8" s="3"/>
      <c r="F8" s="3"/>
      <c r="G8" s="3"/>
      <c r="H8" s="3"/>
      <c r="I8" s="17"/>
      <c r="J8" s="17"/>
      <c r="K8" s="17"/>
      <c r="L8" s="17"/>
    </row>
    <row r="9" spans="1:13" s="16" customFormat="1" ht="30" customHeight="1">
      <c r="A9" s="3" t="s">
        <v>28</v>
      </c>
      <c r="B9" s="3"/>
      <c r="C9" s="3"/>
      <c r="D9" s="3"/>
      <c r="E9" s="3"/>
      <c r="F9" s="3"/>
      <c r="G9" s="3"/>
      <c r="H9" s="3"/>
      <c r="I9" s="17"/>
      <c r="J9" s="17"/>
      <c r="K9" s="17"/>
      <c r="L9" s="17"/>
    </row>
  </sheetData>
  <sortState ref="B2:G4">
    <sortCondition ref="B2"/>
  </sortState>
  <mergeCells count="7">
    <mergeCell ref="A7:K7"/>
    <mergeCell ref="A8:L8"/>
    <mergeCell ref="A9:L9"/>
    <mergeCell ref="A1:H1"/>
    <mergeCell ref="I1:L1"/>
    <mergeCell ref="A2:H2"/>
    <mergeCell ref="I2:L2"/>
  </mergeCells>
  <pageMargins left="0.46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2025-09-03T05:42:32Z</cp:lastPrinted>
  <dcterms:created xsi:type="dcterms:W3CDTF">2025-09-03T05:41:42Z</dcterms:created>
  <dcterms:modified xsi:type="dcterms:W3CDTF">2025-09-03T05:43:47Z</dcterms:modified>
</cp:coreProperties>
</file>