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<sst xmlns="http://schemas.openxmlformats.org/spreadsheetml/2006/main" count="90" uniqueCount="55">
  <si>
    <t>03/7/2025</t>
  </si>
  <si>
    <t>428</t>
  </si>
  <si>
    <t>DINNER SET</t>
  </si>
  <si>
    <t>Small</t>
  </si>
  <si>
    <t>429</t>
  </si>
  <si>
    <t>430</t>
  </si>
  <si>
    <t>24/7/2025</t>
  </si>
  <si>
    <t>513</t>
  </si>
  <si>
    <t>521</t>
  </si>
  <si>
    <t>31/7/2025</t>
  </si>
  <si>
    <t>545</t>
  </si>
  <si>
    <t>416</t>
  </si>
  <si>
    <t>Big</t>
  </si>
  <si>
    <t>510</t>
  </si>
  <si>
    <t>511</t>
  </si>
  <si>
    <t>30/7/2025</t>
  </si>
  <si>
    <t>532</t>
  </si>
  <si>
    <t>JAJPUR TOWN</t>
  </si>
  <si>
    <t>madhubanhat</t>
  </si>
  <si>
    <t>KENDRAPARA</t>
  </si>
  <si>
    <t>PURI</t>
  </si>
  <si>
    <t>ROURKELA</t>
  </si>
  <si>
    <t>NABARANGPUR</t>
  </si>
  <si>
    <t>KEONJHAR</t>
  </si>
  <si>
    <t>CTC</t>
  </si>
  <si>
    <t>SL</t>
  </si>
  <si>
    <t>DATE</t>
  </si>
  <si>
    <t>LR NO</t>
  </si>
  <si>
    <t>INV NO</t>
  </si>
  <si>
    <t>FROM</t>
  </si>
  <si>
    <t>TO</t>
  </si>
  <si>
    <t>PRODUCT</t>
  </si>
  <si>
    <t>MODE</t>
  </si>
  <si>
    <t>CASE</t>
  </si>
  <si>
    <t>DO/05234</t>
  </si>
  <si>
    <t>DO/05236</t>
  </si>
  <si>
    <t>DO/05241</t>
  </si>
  <si>
    <t>DO/06240</t>
  </si>
  <si>
    <t>DO/06257</t>
  </si>
  <si>
    <t>DO/06589</t>
  </si>
  <si>
    <t>MA/03367</t>
  </si>
  <si>
    <t>MA/04164</t>
  </si>
  <si>
    <t>MA/04165</t>
  </si>
  <si>
    <t>MA/04383</t>
  </si>
  <si>
    <t>RATE</t>
  </si>
  <si>
    <t>HAM</t>
  </si>
  <si>
    <t>DD CH.</t>
  </si>
  <si>
    <t>LR.CH.</t>
  </si>
  <si>
    <t>AMOUNT</t>
  </si>
  <si>
    <t>INVOICE
PRAGATI LOGISTICS,SAMANTA SAHI KHUNTIA LANE,8984191006
GST No:21AGHPB9356M1Z9</t>
  </si>
  <si>
    <t xml:space="preserve">INDIAN AGENCIES 
Address: MAHATAB ROAD, CUTTACK,9437273434
GST No:21AOJPS2266K1ZQ
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</si>
  <si>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</si>
  <si>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</si>
  <si>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(RUPEES THREE THOUSAND NINE HUNDRED THIRTY ONLY)</t>
  </si>
  <si>
    <t xml:space="preserve">Bill Date: 31/07/2025
Bill NO : 11462
Total Amount : 3930.00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</si>
</sst>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152401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8004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S7" sqref="S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9" width="7.140625" customWidth="1"/>
    <col min="10" max="10" width="7" bestFit="1" customWidth="1"/>
    <col min="11" max="11" width="6.5703125" bestFit="1" customWidth="1"/>
    <col min="12" max="12" width="9.42578125" bestFit="1" customWidth="1"/>
    <col min="13" max="13" width="11.28515625" bestFit="1" customWidth="1"/>
    <col min="14" max="14" width="6.5703125" bestFit="1" customWidth="1"/>
  </cols>
  <sheetData>
    <row r="1" spans="1:14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49</v>
      </c>
      <c r="J1" s="19"/>
      <c r="K1" s="19"/>
      <c r="L1" s="19"/>
    </row>
    <row r="2" spans="1:14" s="1" customFormat="1" ht="62.25" customHeight="1">
      <c r="A2" s="16" t="s">
        <v>50</v>
      </c>
      <c r="B2" s="17"/>
      <c r="C2" s="17"/>
      <c r="D2" s="17"/>
      <c r="E2" s="17"/>
      <c r="F2" s="17"/>
      <c r="G2" s="17"/>
      <c r="H2" s="18"/>
      <c r="I2" s="19" t="s">
        <v>54</v>
      </c>
      <c r="J2" s="19"/>
      <c r="K2" s="19"/>
      <c r="L2" s="19"/>
    </row>
    <row r="3" spans="1:14" s="5" customFormat="1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33</v>
      </c>
      <c r="H3" s="6" t="s">
        <v>44</v>
      </c>
      <c r="I3" s="6" t="s">
        <v>45</v>
      </c>
      <c r="J3" s="6" t="s">
        <v>46</v>
      </c>
      <c r="K3" s="6" t="s">
        <v>47</v>
      </c>
      <c r="L3" s="6" t="s">
        <v>48</v>
      </c>
      <c r="M3" s="4" t="s">
        <v>31</v>
      </c>
      <c r="N3" s="4" t="s">
        <v>32</v>
      </c>
    </row>
    <row r="4" spans="1:14">
      <c r="A4" s="2">
        <v>1</v>
      </c>
      <c r="B4" s="2" t="s">
        <v>0</v>
      </c>
      <c r="C4" s="2" t="s">
        <v>34</v>
      </c>
      <c r="D4" s="2" t="s">
        <v>1</v>
      </c>
      <c r="E4" s="3" t="s">
        <v>24</v>
      </c>
      <c r="F4" s="2" t="s">
        <v>17</v>
      </c>
      <c r="G4" s="2">
        <v>3</v>
      </c>
      <c r="H4" s="7">
        <v>60</v>
      </c>
      <c r="I4" s="7">
        <f>G4*2</f>
        <v>6</v>
      </c>
      <c r="J4" s="7">
        <f>G4*8</f>
        <v>24</v>
      </c>
      <c r="K4" s="7">
        <v>50</v>
      </c>
      <c r="L4" s="7">
        <f>G4*H4+I4+J4+K4</f>
        <v>260</v>
      </c>
      <c r="M4" s="2" t="s">
        <v>2</v>
      </c>
      <c r="N4" s="2" t="s">
        <v>3</v>
      </c>
    </row>
    <row r="5" spans="1:14">
      <c r="A5" s="2">
        <v>2</v>
      </c>
      <c r="B5" s="2" t="s">
        <v>0</v>
      </c>
      <c r="C5" s="2" t="s">
        <v>35</v>
      </c>
      <c r="D5" s="2" t="s">
        <v>4</v>
      </c>
      <c r="E5" s="3" t="s">
        <v>24</v>
      </c>
      <c r="F5" s="2" t="s">
        <v>18</v>
      </c>
      <c r="G5" s="2">
        <v>6</v>
      </c>
      <c r="H5" s="7">
        <v>60</v>
      </c>
      <c r="I5" s="7">
        <f t="shared" ref="I5:I13" si="0">G5*2</f>
        <v>12</v>
      </c>
      <c r="J5" s="7">
        <f t="shared" ref="J5:J13" si="1">G5*8</f>
        <v>48</v>
      </c>
      <c r="K5" s="7">
        <v>50</v>
      </c>
      <c r="L5" s="7">
        <f t="shared" ref="L5:L13" si="2">G5*H5+I5+J5+K5</f>
        <v>470</v>
      </c>
      <c r="M5" s="2" t="s">
        <v>2</v>
      </c>
      <c r="N5" s="2" t="s">
        <v>3</v>
      </c>
    </row>
    <row r="6" spans="1:14">
      <c r="A6" s="2">
        <v>3</v>
      </c>
      <c r="B6" s="2" t="s">
        <v>0</v>
      </c>
      <c r="C6" s="2" t="s">
        <v>36</v>
      </c>
      <c r="D6" s="2" t="s">
        <v>5</v>
      </c>
      <c r="E6" s="3" t="s">
        <v>24</v>
      </c>
      <c r="F6" s="2" t="s">
        <v>19</v>
      </c>
      <c r="G6" s="2">
        <v>1</v>
      </c>
      <c r="H6" s="7">
        <v>60</v>
      </c>
      <c r="I6" s="7">
        <f t="shared" si="0"/>
        <v>2</v>
      </c>
      <c r="J6" s="7">
        <f t="shared" si="1"/>
        <v>8</v>
      </c>
      <c r="K6" s="7">
        <v>50</v>
      </c>
      <c r="L6" s="7">
        <f t="shared" si="2"/>
        <v>120</v>
      </c>
      <c r="M6" s="2" t="s">
        <v>2</v>
      </c>
      <c r="N6" s="2" t="s">
        <v>3</v>
      </c>
    </row>
    <row r="7" spans="1:14">
      <c r="A7" s="2">
        <v>4</v>
      </c>
      <c r="B7" s="2" t="s">
        <v>0</v>
      </c>
      <c r="C7" s="2" t="s">
        <v>40</v>
      </c>
      <c r="D7" s="2" t="s">
        <v>11</v>
      </c>
      <c r="E7" s="3" t="s">
        <v>24</v>
      </c>
      <c r="F7" s="2" t="s">
        <v>21</v>
      </c>
      <c r="G7" s="2">
        <v>8</v>
      </c>
      <c r="H7" s="7">
        <v>60</v>
      </c>
      <c r="I7" s="7">
        <f t="shared" si="0"/>
        <v>16</v>
      </c>
      <c r="J7" s="7">
        <f t="shared" si="1"/>
        <v>64</v>
      </c>
      <c r="K7" s="7">
        <v>50</v>
      </c>
      <c r="L7" s="7">
        <f t="shared" si="2"/>
        <v>610</v>
      </c>
      <c r="M7" s="2" t="s">
        <v>2</v>
      </c>
      <c r="N7" s="2" t="s">
        <v>12</v>
      </c>
    </row>
    <row r="8" spans="1:14">
      <c r="A8" s="2">
        <v>5</v>
      </c>
      <c r="B8" s="2" t="s">
        <v>6</v>
      </c>
      <c r="C8" s="2" t="s">
        <v>37</v>
      </c>
      <c r="D8" s="2" t="s">
        <v>7</v>
      </c>
      <c r="E8" s="3" t="s">
        <v>24</v>
      </c>
      <c r="F8" s="2" t="s">
        <v>20</v>
      </c>
      <c r="G8" s="2">
        <v>6</v>
      </c>
      <c r="H8" s="7">
        <v>60</v>
      </c>
      <c r="I8" s="7">
        <f t="shared" si="0"/>
        <v>12</v>
      </c>
      <c r="J8" s="7">
        <f t="shared" si="1"/>
        <v>48</v>
      </c>
      <c r="K8" s="7">
        <v>50</v>
      </c>
      <c r="L8" s="7">
        <f t="shared" si="2"/>
        <v>470</v>
      </c>
      <c r="M8" s="2" t="s">
        <v>2</v>
      </c>
      <c r="N8" s="2" t="s">
        <v>3</v>
      </c>
    </row>
    <row r="9" spans="1:14">
      <c r="A9" s="2">
        <v>6</v>
      </c>
      <c r="B9" s="2" t="s">
        <v>6</v>
      </c>
      <c r="C9" s="2" t="s">
        <v>38</v>
      </c>
      <c r="D9" s="2" t="s">
        <v>8</v>
      </c>
      <c r="E9" s="3" t="s">
        <v>24</v>
      </c>
      <c r="F9" s="2" t="s">
        <v>20</v>
      </c>
      <c r="G9" s="2">
        <v>3</v>
      </c>
      <c r="H9" s="7">
        <v>60</v>
      </c>
      <c r="I9" s="7">
        <f t="shared" si="0"/>
        <v>6</v>
      </c>
      <c r="J9" s="7">
        <f t="shared" si="1"/>
        <v>24</v>
      </c>
      <c r="K9" s="7">
        <v>50</v>
      </c>
      <c r="L9" s="7">
        <f t="shared" si="2"/>
        <v>260</v>
      </c>
      <c r="M9" s="2" t="s">
        <v>2</v>
      </c>
      <c r="N9" s="2" t="s">
        <v>3</v>
      </c>
    </row>
    <row r="10" spans="1:14">
      <c r="A10" s="2">
        <v>7</v>
      </c>
      <c r="B10" s="2" t="s">
        <v>6</v>
      </c>
      <c r="C10" s="2" t="s">
        <v>41</v>
      </c>
      <c r="D10" s="2" t="s">
        <v>13</v>
      </c>
      <c r="E10" s="3" t="s">
        <v>24</v>
      </c>
      <c r="F10" s="2" t="s">
        <v>22</v>
      </c>
      <c r="G10" s="2">
        <v>5</v>
      </c>
      <c r="H10" s="7">
        <v>60</v>
      </c>
      <c r="I10" s="7">
        <f t="shared" si="0"/>
        <v>10</v>
      </c>
      <c r="J10" s="7">
        <f t="shared" si="1"/>
        <v>40</v>
      </c>
      <c r="K10" s="7">
        <v>50</v>
      </c>
      <c r="L10" s="7">
        <f t="shared" si="2"/>
        <v>400</v>
      </c>
      <c r="M10" s="2" t="s">
        <v>2</v>
      </c>
      <c r="N10" s="2" t="s">
        <v>12</v>
      </c>
    </row>
    <row r="11" spans="1:14">
      <c r="A11" s="2">
        <v>8</v>
      </c>
      <c r="B11" s="2" t="s">
        <v>6</v>
      </c>
      <c r="C11" s="2" t="s">
        <v>42</v>
      </c>
      <c r="D11" s="2" t="s">
        <v>14</v>
      </c>
      <c r="E11" s="3" t="s">
        <v>24</v>
      </c>
      <c r="F11" s="2" t="s">
        <v>23</v>
      </c>
      <c r="G11" s="2">
        <v>3</v>
      </c>
      <c r="H11" s="7">
        <v>60</v>
      </c>
      <c r="I11" s="7">
        <f t="shared" si="0"/>
        <v>6</v>
      </c>
      <c r="J11" s="7">
        <f t="shared" si="1"/>
        <v>24</v>
      </c>
      <c r="K11" s="7">
        <v>50</v>
      </c>
      <c r="L11" s="7">
        <f t="shared" si="2"/>
        <v>260</v>
      </c>
      <c r="M11" s="2" t="s">
        <v>2</v>
      </c>
      <c r="N11" s="2" t="s">
        <v>12</v>
      </c>
    </row>
    <row r="12" spans="1:14">
      <c r="A12" s="2">
        <v>9</v>
      </c>
      <c r="B12" s="2" t="s">
        <v>15</v>
      </c>
      <c r="C12" s="2" t="s">
        <v>43</v>
      </c>
      <c r="D12" s="2" t="s">
        <v>16</v>
      </c>
      <c r="E12" s="3" t="s">
        <v>24</v>
      </c>
      <c r="F12" s="2" t="s">
        <v>21</v>
      </c>
      <c r="G12" s="2">
        <v>7</v>
      </c>
      <c r="H12" s="7">
        <v>60</v>
      </c>
      <c r="I12" s="7">
        <f t="shared" si="0"/>
        <v>14</v>
      </c>
      <c r="J12" s="7">
        <f t="shared" si="1"/>
        <v>56</v>
      </c>
      <c r="K12" s="7">
        <v>50</v>
      </c>
      <c r="L12" s="7">
        <f t="shared" si="2"/>
        <v>540</v>
      </c>
      <c r="M12" s="2" t="s">
        <v>2</v>
      </c>
      <c r="N12" s="2" t="s">
        <v>12</v>
      </c>
    </row>
    <row r="13" spans="1:14">
      <c r="A13" s="2">
        <v>10</v>
      </c>
      <c r="B13" s="2" t="s">
        <v>9</v>
      </c>
      <c r="C13" s="2" t="s">
        <v>39</v>
      </c>
      <c r="D13" s="2" t="s">
        <v>10</v>
      </c>
      <c r="E13" s="3" t="s">
        <v>24</v>
      </c>
      <c r="F13" s="2" t="s">
        <v>19</v>
      </c>
      <c r="G13" s="2">
        <v>7</v>
      </c>
      <c r="H13" s="7">
        <v>60</v>
      </c>
      <c r="I13" s="7">
        <f t="shared" si="0"/>
        <v>14</v>
      </c>
      <c r="J13" s="7">
        <f t="shared" si="1"/>
        <v>56</v>
      </c>
      <c r="K13" s="7">
        <v>50</v>
      </c>
      <c r="L13" s="7">
        <f t="shared" si="2"/>
        <v>540</v>
      </c>
      <c r="M13" s="2" t="s">
        <v>2</v>
      </c>
      <c r="N13" s="2" t="s">
        <v>3</v>
      </c>
    </row>
    <row r="14" spans="1:14" s="9" customFormat="1">
      <c r="A14" s="10" t="s">
        <v>53</v>
      </c>
      <c r="B14" s="11"/>
      <c r="C14" s="11"/>
      <c r="D14" s="11"/>
      <c r="E14" s="11"/>
      <c r="F14" s="11"/>
      <c r="G14" s="11"/>
      <c r="H14" s="12"/>
      <c r="I14" s="12"/>
      <c r="J14" s="12"/>
      <c r="K14" s="13"/>
      <c r="L14" s="8">
        <f>SUM(L4:L13)</f>
        <v>3930</v>
      </c>
    </row>
    <row r="15" spans="1:14" s="9" customFormat="1" ht="30" customHeight="1">
      <c r="A15" s="14" t="s">
        <v>51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  <row r="16" spans="1:14" s="9" customFormat="1" ht="30" customHeight="1">
      <c r="A16" s="14" t="s">
        <v>52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</row>
  </sheetData>
  <sortState ref="B2:I11">
    <sortCondition ref="B1"/>
  </sortState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4:C16">
    <cfRule type="duplicateValues" dxfId="0" priority="1"/>
  </conditionalFormatting>
  <pageMargins left="0.85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2025-08-10T06:35:49Z</cp:lastPrinted>
  <dcterms:created xsi:type="dcterms:W3CDTF">2025-08-08T07:06:01Z</dcterms:created>
  <dcterms:modified xsi:type="dcterms:W3CDTF">2025-08-10T06:35:50Z</dcterms:modified>
</cp:coreProperties>
</file>