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Consignment!#REF!</definedName>
  </definedNames>
  <calcPr calcId="124519"/>
</workbook>
</file>

<file path=xl/calcChain.xml><?xml version="1.0" encoding="utf-8"?>
<calcChain xmlns="http://schemas.openxmlformats.org/spreadsheetml/2006/main">
  <c r="J4" i="1"/>
  <c r="H4"/>
  <c r="G8"/>
  <c r="L4" l="1"/>
  <c r="L5" s="1"/>
</calcChain>
</file>

<file path=xl/sharedStrings.xml><?xml version="1.0" encoding="utf-8"?>
<sst xmlns="http://schemas.openxmlformats.org/spreadsheetml/2006/main" count="23" uniqueCount="23">
  <si>
    <t>SL</t>
  </si>
  <si>
    <t>DATE</t>
  </si>
  <si>
    <t>LR NO</t>
  </si>
  <si>
    <t>INV NO</t>
  </si>
  <si>
    <t>FROM</t>
  </si>
  <si>
    <t>TO</t>
  </si>
  <si>
    <t>CASE</t>
  </si>
  <si>
    <t>CTC</t>
  </si>
  <si>
    <t>INVOICE
PRAGATI LOGISTICS,SAMANTA SAHI KHUNTIA LANE,8984191006
GST No:21AGHPB9356M1Z9</t>
  </si>
  <si>
    <t xml:space="preserve">PARSVA CONSUMER PRODUCTS LLP
Address:JAGATPUR CUTTACK,7977373740
GST No:21AAZFP2937Q1ZD
</t>
  </si>
  <si>
    <t>Thanking you for your business.
PRAGATI LOGISTICS</t>
  </si>
  <si>
    <t>RATE</t>
  </si>
  <si>
    <t>HML</t>
  </si>
  <si>
    <t>DD.CH.</t>
  </si>
  <si>
    <t>LR.CH.</t>
  </si>
  <si>
    <t>AMT.</t>
  </si>
  <si>
    <t>25/7/2026</t>
  </si>
  <si>
    <t>JA/06181</t>
  </si>
  <si>
    <t>110</t>
  </si>
  <si>
    <t>BALASORE</t>
  </si>
  <si>
    <t>(RUPEES ONE HUNDRED EIGHTY ONLY)</t>
  </si>
  <si>
    <t>Kindly, verify &amp; confirm within 7 days, else GST will be filed by 20th AUG, 2026. 
GST to be paid by Consignor under Reverse Charge Mechanism(RCM) as per GST.</t>
  </si>
  <si>
    <t>Bill Date : 31/07/2026
Bill NO : 8400
Total Amount : 180.00                                   BILL TYPRE : SMP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</si>
</sst>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  <xf numFmtId="2" fontId="2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114300</xdr:rowOff>
    </xdr:from>
    <xdr:to>
      <xdr:col>7</xdr:col>
      <xdr:colOff>180975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1" y="114300"/>
          <a:ext cx="3486149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4">
          <cell r="C4" t="str">
            <v>AGARPADA</v>
          </cell>
        </row>
      </sheetData>
      <sheetData sheetId="92">
        <row r="4">
          <cell r="C4" t="str">
            <v>AGARPADA</v>
          </cell>
          <cell r="D4">
            <v>36</v>
          </cell>
        </row>
        <row r="5">
          <cell r="C5" t="str">
            <v>ANDAPUR</v>
          </cell>
          <cell r="D5">
            <v>26</v>
          </cell>
        </row>
        <row r="6">
          <cell r="C6" t="str">
            <v>ANGUL</v>
          </cell>
          <cell r="D6">
            <v>26</v>
          </cell>
        </row>
        <row r="7">
          <cell r="C7" t="str">
            <v>ATHGARH</v>
          </cell>
          <cell r="D7">
            <v>26</v>
          </cell>
        </row>
        <row r="8">
          <cell r="C8" t="str">
            <v>BALAMUKULI</v>
          </cell>
          <cell r="D8">
            <v>45</v>
          </cell>
        </row>
        <row r="9">
          <cell r="C9" t="str">
            <v>BALASORE</v>
          </cell>
          <cell r="D9">
            <v>27</v>
          </cell>
        </row>
        <row r="10">
          <cell r="C10" t="str">
            <v>BALICHANDRAPUR</v>
          </cell>
          <cell r="D10">
            <v>27</v>
          </cell>
        </row>
        <row r="11">
          <cell r="C11" t="str">
            <v>TALCHER</v>
          </cell>
          <cell r="D11">
            <v>26</v>
          </cell>
        </row>
        <row r="12">
          <cell r="C12" t="str">
            <v>BALUGAON</v>
          </cell>
          <cell r="D12">
            <v>27</v>
          </cell>
        </row>
        <row r="13">
          <cell r="C13" t="str">
            <v>BANKI</v>
          </cell>
          <cell r="D13">
            <v>26</v>
          </cell>
        </row>
        <row r="14">
          <cell r="C14" t="str">
            <v>BARANGA</v>
          </cell>
          <cell r="D14">
            <v>26</v>
          </cell>
        </row>
        <row r="15">
          <cell r="C15" t="str">
            <v>BERHAMPUR</v>
          </cell>
          <cell r="D15">
            <v>27</v>
          </cell>
        </row>
        <row r="16">
          <cell r="C16" t="str">
            <v>PIPILI</v>
          </cell>
          <cell r="D16">
            <v>26</v>
          </cell>
        </row>
        <row r="17">
          <cell r="C17" t="str">
            <v>BHADRAK</v>
          </cell>
          <cell r="D17">
            <v>26</v>
          </cell>
        </row>
        <row r="18">
          <cell r="C18" t="str">
            <v>BHUBAN</v>
          </cell>
          <cell r="D18">
            <v>45</v>
          </cell>
        </row>
        <row r="19">
          <cell r="C19" t="str">
            <v>BHUBANESWAR</v>
          </cell>
          <cell r="D19">
            <v>26</v>
          </cell>
        </row>
        <row r="20">
          <cell r="C20" t="str">
            <v>CHANDBALI</v>
          </cell>
          <cell r="D20">
            <v>45</v>
          </cell>
        </row>
        <row r="21">
          <cell r="C21" t="str">
            <v>CHANDPUR</v>
          </cell>
          <cell r="D21">
            <v>26</v>
          </cell>
        </row>
        <row r="22">
          <cell r="C22" t="str">
            <v>CHOUDWAR</v>
          </cell>
          <cell r="D22">
            <v>26</v>
          </cell>
        </row>
        <row r="23">
          <cell r="C23" t="str">
            <v>DHENKANAL</v>
          </cell>
          <cell r="D23">
            <v>26</v>
          </cell>
        </row>
        <row r="24">
          <cell r="C24" t="str">
            <v>ITAMATI</v>
          </cell>
          <cell r="D24">
            <v>26</v>
          </cell>
        </row>
        <row r="25">
          <cell r="C25" t="str">
            <v>JAGATSINGHPUR</v>
          </cell>
          <cell r="D25">
            <v>26</v>
          </cell>
        </row>
        <row r="26">
          <cell r="C26" t="str">
            <v>JAJPUR ROAD</v>
          </cell>
          <cell r="D26">
            <v>26</v>
          </cell>
        </row>
        <row r="27">
          <cell r="C27" t="str">
            <v>JAJPUR TOWN</v>
          </cell>
          <cell r="D27">
            <v>26</v>
          </cell>
        </row>
        <row r="28">
          <cell r="C28" t="str">
            <v>JANKIA</v>
          </cell>
          <cell r="D28">
            <v>36</v>
          </cell>
        </row>
        <row r="29">
          <cell r="C29" t="str">
            <v>JARKA</v>
          </cell>
          <cell r="D29">
            <v>26</v>
          </cell>
        </row>
        <row r="30">
          <cell r="C30" t="str">
            <v>JATNI</v>
          </cell>
          <cell r="D30">
            <v>26</v>
          </cell>
        </row>
        <row r="31">
          <cell r="C31" t="str">
            <v>JHUMPURI</v>
          </cell>
          <cell r="D31">
            <v>40</v>
          </cell>
        </row>
        <row r="32">
          <cell r="C32" t="str">
            <v>KENDRAPARA</v>
          </cell>
          <cell r="D32">
            <v>26</v>
          </cell>
        </row>
        <row r="33">
          <cell r="C33" t="str">
            <v>KHURDA</v>
          </cell>
          <cell r="D33">
            <v>26</v>
          </cell>
        </row>
        <row r="34">
          <cell r="C34" t="str">
            <v>KONARK</v>
          </cell>
          <cell r="D34">
            <v>36</v>
          </cell>
        </row>
        <row r="35">
          <cell r="C35" t="str">
            <v>MARSAGHAI</v>
          </cell>
          <cell r="D35">
            <v>32</v>
          </cell>
        </row>
        <row r="36">
          <cell r="C36" t="str">
            <v>PHULNAKHARA</v>
          </cell>
          <cell r="D36">
            <v>26</v>
          </cell>
        </row>
        <row r="37">
          <cell r="C37" t="str">
            <v>NAYAGARH</v>
          </cell>
          <cell r="D37">
            <v>26</v>
          </cell>
        </row>
        <row r="38">
          <cell r="C38" t="str">
            <v>NIMAPARA</v>
          </cell>
          <cell r="D38">
            <v>26</v>
          </cell>
        </row>
        <row r="39">
          <cell r="C39" t="str">
            <v>PANIKOILI</v>
          </cell>
          <cell r="D39">
            <v>26</v>
          </cell>
        </row>
        <row r="40">
          <cell r="C40" t="str">
            <v>PARADEEP</v>
          </cell>
          <cell r="D40">
            <v>26</v>
          </cell>
        </row>
        <row r="41">
          <cell r="C41" t="str">
            <v>PATTAMUNDAI</v>
          </cell>
          <cell r="D41">
            <v>40</v>
          </cell>
        </row>
        <row r="42">
          <cell r="C42" t="str">
            <v>PURI</v>
          </cell>
          <cell r="D42">
            <v>26</v>
          </cell>
        </row>
        <row r="43">
          <cell r="C43" t="str">
            <v>RAJNAGAR</v>
          </cell>
          <cell r="D43">
            <v>45</v>
          </cell>
        </row>
        <row r="44">
          <cell r="C44" t="str">
            <v>SORO</v>
          </cell>
          <cell r="D44">
            <v>27</v>
          </cell>
        </row>
        <row r="45">
          <cell r="C45" t="str">
            <v>TIRTOL</v>
          </cell>
          <cell r="D45">
            <v>26</v>
          </cell>
        </row>
        <row r="46">
          <cell r="C46" t="str">
            <v>NARSINGHPUR</v>
          </cell>
          <cell r="D46">
            <v>36</v>
          </cell>
        </row>
        <row r="47">
          <cell r="C47" t="str">
            <v>KUAKHIA</v>
          </cell>
          <cell r="D47">
            <v>36</v>
          </cell>
        </row>
        <row r="48">
          <cell r="C48" t="str">
            <v>BANDALA</v>
          </cell>
          <cell r="D48">
            <v>36</v>
          </cell>
        </row>
        <row r="49">
          <cell r="C49" t="str">
            <v>BANTALA</v>
          </cell>
          <cell r="D49">
            <v>26</v>
          </cell>
        </row>
        <row r="50">
          <cell r="C50" t="str">
            <v>KARANJIA</v>
          </cell>
          <cell r="D50">
            <v>46</v>
          </cell>
        </row>
        <row r="51">
          <cell r="C51" t="str">
            <v>CHHATIA</v>
          </cell>
          <cell r="D51">
            <v>26</v>
          </cell>
        </row>
        <row r="52">
          <cell r="C52" t="str">
            <v>GODIPADA</v>
          </cell>
          <cell r="D52">
            <v>36</v>
          </cell>
        </row>
        <row r="53">
          <cell r="C53" t="str">
            <v>REMUNA</v>
          </cell>
          <cell r="D53">
            <v>27</v>
          </cell>
        </row>
        <row r="54">
          <cell r="C54" t="str">
            <v>CHAINPUR</v>
          </cell>
          <cell r="D54">
            <v>26</v>
          </cell>
        </row>
        <row r="55">
          <cell r="C55" t="str">
            <v>AUL</v>
          </cell>
          <cell r="D55">
            <v>42</v>
          </cell>
        </row>
        <row r="56">
          <cell r="C56" t="str">
            <v>TANGI</v>
          </cell>
          <cell r="D56">
            <v>27</v>
          </cell>
        </row>
        <row r="57">
          <cell r="C57" t="str">
            <v>NAYAHAT</v>
          </cell>
          <cell r="D57">
            <v>42</v>
          </cell>
        </row>
        <row r="58">
          <cell r="C58" t="str">
            <v>KANTILO</v>
          </cell>
          <cell r="D58">
            <v>42</v>
          </cell>
        </row>
        <row r="59">
          <cell r="C59" t="str">
            <v>BAGADIA</v>
          </cell>
          <cell r="D59">
            <v>56</v>
          </cell>
        </row>
        <row r="60">
          <cell r="C60" t="str">
            <v>KEONJHAR</v>
          </cell>
          <cell r="D60">
            <v>50</v>
          </cell>
        </row>
        <row r="61">
          <cell r="C61" t="str">
            <v>PHULNAKHARA</v>
          </cell>
          <cell r="D61">
            <v>26</v>
          </cell>
        </row>
        <row r="62">
          <cell r="C62" t="str">
            <v>KULEILO</v>
          </cell>
          <cell r="D62">
            <v>26</v>
          </cell>
        </row>
        <row r="63">
          <cell r="C63" t="str">
            <v>CHIKITI</v>
          </cell>
          <cell r="D63">
            <v>27</v>
          </cell>
        </row>
        <row r="64">
          <cell r="C64" t="str">
            <v>RAHAMA</v>
          </cell>
          <cell r="D64">
            <v>26</v>
          </cell>
        </row>
        <row r="65">
          <cell r="C65" t="str">
            <v>JODA</v>
          </cell>
          <cell r="D65">
            <v>64</v>
          </cell>
        </row>
        <row r="66">
          <cell r="C66" t="str">
            <v>SALIPUR</v>
          </cell>
          <cell r="D66">
            <v>26</v>
          </cell>
        </row>
        <row r="67">
          <cell r="C67" t="str">
            <v>CHANDANPUR</v>
          </cell>
          <cell r="D67">
            <v>26</v>
          </cell>
        </row>
        <row r="68">
          <cell r="C68" t="str">
            <v>BARBIL</v>
          </cell>
          <cell r="D68">
            <v>64</v>
          </cell>
        </row>
        <row r="69">
          <cell r="C69" t="str">
            <v>BARIPADA</v>
          </cell>
          <cell r="D69">
            <v>28</v>
          </cell>
        </row>
        <row r="70">
          <cell r="C70" t="str">
            <v>RAIRANGPUR</v>
          </cell>
          <cell r="D70">
            <v>64</v>
          </cell>
        </row>
        <row r="71">
          <cell r="C71" t="str">
            <v>DEULIHAT</v>
          </cell>
          <cell r="D71">
            <v>48</v>
          </cell>
        </row>
        <row r="72">
          <cell r="C72" t="str">
            <v>KAMAKHYANAGAR</v>
          </cell>
          <cell r="D72">
            <v>42</v>
          </cell>
        </row>
        <row r="73">
          <cell r="C73" t="str">
            <v>GHASIPURA</v>
          </cell>
          <cell r="D73">
            <v>45</v>
          </cell>
        </row>
        <row r="74">
          <cell r="C74" t="str">
            <v>BALAKATI</v>
          </cell>
          <cell r="D74">
            <v>39</v>
          </cell>
        </row>
        <row r="75">
          <cell r="C75" t="str">
            <v>RANAPUR</v>
          </cell>
          <cell r="D75">
            <v>32</v>
          </cell>
        </row>
        <row r="76">
          <cell r="C76" t="str">
            <v>KAIMA</v>
          </cell>
          <cell r="D76">
            <v>30</v>
          </cell>
        </row>
        <row r="77">
          <cell r="C77" t="str">
            <v>PARALAKHEMUNDI</v>
          </cell>
          <cell r="D77">
            <v>59</v>
          </cell>
        </row>
        <row r="78">
          <cell r="C78" t="str">
            <v>ROURKELA</v>
          </cell>
          <cell r="D78">
            <v>48</v>
          </cell>
        </row>
        <row r="79">
          <cell r="C79" t="str">
            <v>DHUSURI</v>
          </cell>
          <cell r="D79">
            <v>42</v>
          </cell>
        </row>
        <row r="80">
          <cell r="C80" t="str">
            <v>GUNUPUR</v>
          </cell>
          <cell r="D80">
            <v>66</v>
          </cell>
        </row>
        <row r="81">
          <cell r="C81" t="str">
            <v>BARI</v>
          </cell>
          <cell r="D81">
            <v>42</v>
          </cell>
        </row>
        <row r="82">
          <cell r="C82" t="str">
            <v>PANKAPAL</v>
          </cell>
          <cell r="D82">
            <v>26</v>
          </cell>
        </row>
        <row r="83">
          <cell r="C83" t="str">
            <v>BARIMUNDA</v>
          </cell>
          <cell r="D83">
            <v>36</v>
          </cell>
        </row>
        <row r="84">
          <cell r="C84" t="str">
            <v>BARUAN CHHAK</v>
          </cell>
          <cell r="D84">
            <v>26</v>
          </cell>
        </row>
        <row r="85">
          <cell r="C85" t="str">
            <v>BALIGUDA</v>
          </cell>
          <cell r="D85">
            <v>66</v>
          </cell>
        </row>
        <row r="86">
          <cell r="C86" t="str">
            <v>JEYPORE</v>
          </cell>
          <cell r="D86">
            <v>66</v>
          </cell>
        </row>
        <row r="87">
          <cell r="C87" t="str">
            <v>TITILAGARH</v>
          </cell>
          <cell r="D87">
            <v>71</v>
          </cell>
        </row>
        <row r="88">
          <cell r="C88" t="str">
            <v>LANGALESWAR</v>
          </cell>
          <cell r="D88">
            <v>36</v>
          </cell>
        </row>
        <row r="89">
          <cell r="C89" t="str">
            <v>BOLANGIR</v>
          </cell>
          <cell r="D89">
            <v>59</v>
          </cell>
        </row>
        <row r="90">
          <cell r="C90" t="str">
            <v>UDAYANBANDH</v>
          </cell>
          <cell r="D90">
            <v>71</v>
          </cell>
        </row>
        <row r="91">
          <cell r="C91" t="str">
            <v>MANGALPUR</v>
          </cell>
          <cell r="D91">
            <v>36</v>
          </cell>
        </row>
        <row r="92">
          <cell r="C92" t="str">
            <v>KHARIAR ROAD</v>
          </cell>
          <cell r="D92">
            <v>71</v>
          </cell>
        </row>
        <row r="93">
          <cell r="C93" t="str">
            <v>NABARANGPUR</v>
          </cell>
          <cell r="D93">
            <v>78</v>
          </cell>
        </row>
        <row r="94">
          <cell r="C94" t="str">
            <v>NISCHINTKOILI</v>
          </cell>
          <cell r="D94">
            <v>26</v>
          </cell>
        </row>
        <row r="95">
          <cell r="C95" t="str">
            <v>ASKA</v>
          </cell>
          <cell r="D95">
            <v>59</v>
          </cell>
        </row>
        <row r="96">
          <cell r="C96" t="str">
            <v>BETONATI</v>
          </cell>
          <cell r="D96">
            <v>48</v>
          </cell>
        </row>
        <row r="97">
          <cell r="C97" t="str">
            <v>GHANTESWAR</v>
          </cell>
          <cell r="D97">
            <v>48</v>
          </cell>
        </row>
        <row r="98">
          <cell r="C98" t="str">
            <v>THAKURPATNA</v>
          </cell>
          <cell r="D98">
            <v>30</v>
          </cell>
        </row>
        <row r="99">
          <cell r="C99" t="str">
            <v>TARVA</v>
          </cell>
          <cell r="D99">
            <v>71</v>
          </cell>
        </row>
        <row r="100">
          <cell r="C100" t="str">
            <v>RAYAGADA</v>
          </cell>
          <cell r="D100">
            <v>54</v>
          </cell>
        </row>
        <row r="101">
          <cell r="C101" t="str">
            <v>KHERANGA</v>
          </cell>
          <cell r="D101">
            <v>43</v>
          </cell>
        </row>
        <row r="102">
          <cell r="C102" t="str">
            <v>ATHAMALLIK</v>
          </cell>
          <cell r="D102">
            <v>60</v>
          </cell>
        </row>
        <row r="103">
          <cell r="C103" t="str">
            <v>JHARSUGUDA</v>
          </cell>
          <cell r="D103">
            <v>48</v>
          </cell>
        </row>
        <row r="104">
          <cell r="C104" t="str">
            <v>BANGRIPOSI</v>
          </cell>
          <cell r="D104">
            <v>74</v>
          </cell>
        </row>
        <row r="105">
          <cell r="C105" t="str">
            <v>BIRAMITRAPUR</v>
          </cell>
          <cell r="D105">
            <v>75</v>
          </cell>
        </row>
        <row r="106">
          <cell r="C106" t="str">
            <v>SUNABEDA</v>
          </cell>
          <cell r="D106">
            <v>85</v>
          </cell>
        </row>
        <row r="107">
          <cell r="C107" t="str">
            <v>R UDAYAGIRI</v>
          </cell>
          <cell r="D107">
            <v>27</v>
          </cell>
        </row>
        <row r="108">
          <cell r="C108" t="str">
            <v>BALIAPAL</v>
          </cell>
          <cell r="D108">
            <v>70</v>
          </cell>
        </row>
        <row r="109">
          <cell r="C109" t="str">
            <v>KAKATPUR</v>
          </cell>
          <cell r="D109">
            <v>30</v>
          </cell>
        </row>
        <row r="110">
          <cell r="C110" t="str">
            <v>BANPUR</v>
          </cell>
          <cell r="D110">
            <v>35</v>
          </cell>
        </row>
        <row r="111">
          <cell r="C111" t="str">
            <v>JALESWAR</v>
          </cell>
          <cell r="D111">
            <v>45</v>
          </cell>
        </row>
        <row r="112">
          <cell r="C112" t="str">
            <v>BRAHMAGIRI</v>
          </cell>
          <cell r="D112">
            <v>35</v>
          </cell>
        </row>
        <row r="113">
          <cell r="C113" t="str">
            <v>JASIPUR</v>
          </cell>
          <cell r="D113">
            <v>60</v>
          </cell>
        </row>
        <row r="114">
          <cell r="C114" t="str">
            <v>BARAMBA</v>
          </cell>
          <cell r="D114">
            <v>36</v>
          </cell>
        </row>
        <row r="115">
          <cell r="C115" t="str">
            <v>JORANDA</v>
          </cell>
          <cell r="D115">
            <v>40</v>
          </cell>
        </row>
        <row r="116">
          <cell r="C116" t="str">
            <v>KHAIRA</v>
          </cell>
          <cell r="D116">
            <v>40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I2" sqref="I2:L2"/>
    </sheetView>
  </sheetViews>
  <sheetFormatPr defaultRowHeight="15"/>
  <cols>
    <col min="1" max="1" width="3" bestFit="1" customWidth="1"/>
    <col min="2" max="2" width="10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4" customFormat="1" ht="90" customHeight="1">
      <c r="A1" s="15"/>
      <c r="B1" s="16"/>
      <c r="C1" s="16"/>
      <c r="D1" s="16"/>
      <c r="E1" s="16"/>
      <c r="F1" s="16"/>
      <c r="G1" s="16"/>
      <c r="H1" s="16"/>
      <c r="I1" s="17" t="s">
        <v>8</v>
      </c>
      <c r="J1" s="17"/>
      <c r="K1" s="17"/>
      <c r="L1" s="17"/>
    </row>
    <row r="2" spans="1:12" s="4" customFormat="1" ht="66" customHeight="1">
      <c r="A2" s="18" t="s">
        <v>9</v>
      </c>
      <c r="B2" s="16"/>
      <c r="C2" s="16"/>
      <c r="D2" s="16"/>
      <c r="E2" s="16"/>
      <c r="F2" s="16"/>
      <c r="G2" s="16"/>
      <c r="H2" s="16"/>
      <c r="I2" s="19" t="s">
        <v>22</v>
      </c>
      <c r="J2" s="17"/>
      <c r="K2" s="17"/>
      <c r="L2" s="17"/>
    </row>
    <row r="3" spans="1:12" s="1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</row>
    <row r="4" spans="1:12">
      <c r="A4" s="2">
        <v>1</v>
      </c>
      <c r="B4" s="2" t="s">
        <v>16</v>
      </c>
      <c r="C4" s="2" t="s">
        <v>17</v>
      </c>
      <c r="D4" s="2" t="s">
        <v>18</v>
      </c>
      <c r="E4" s="9" t="s">
        <v>7</v>
      </c>
      <c r="F4" s="9" t="s">
        <v>19</v>
      </c>
      <c r="G4" s="2">
        <v>5</v>
      </c>
      <c r="H4" s="7">
        <f>VLOOKUP(F4,'[1]PARAS COMMERCIAL SMP'!$C$4:$D$116,2,FALSE)</f>
        <v>27</v>
      </c>
      <c r="I4" s="7">
        <v>5</v>
      </c>
      <c r="J4" s="7">
        <f>G4*4</f>
        <v>20</v>
      </c>
      <c r="K4" s="7">
        <v>20</v>
      </c>
      <c r="L4" s="7">
        <f>G4*H4+I4+J4+K4</f>
        <v>180</v>
      </c>
    </row>
    <row r="5" spans="1:12" s="5" customFormat="1" ht="15" customHeight="1">
      <c r="A5" s="12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4"/>
      <c r="L5" s="8">
        <f>SUM(L4:L4)</f>
        <v>180</v>
      </c>
    </row>
    <row r="6" spans="1:12" s="5" customFormat="1" ht="30" customHeight="1">
      <c r="A6" s="10" t="s">
        <v>21</v>
      </c>
      <c r="B6" s="10"/>
      <c r="C6" s="10"/>
      <c r="D6" s="10"/>
      <c r="E6" s="10"/>
      <c r="F6" s="10"/>
      <c r="G6" s="10"/>
      <c r="H6" s="10"/>
      <c r="I6" s="11"/>
      <c r="J6" s="11"/>
      <c r="K6" s="11"/>
      <c r="L6" s="11"/>
    </row>
    <row r="7" spans="1:12" s="5" customFormat="1" ht="30" customHeight="1">
      <c r="A7" s="10" t="s">
        <v>10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</row>
    <row r="8" spans="1:12">
      <c r="G8" s="6">
        <f>SUM(G4:G4)</f>
        <v>5</v>
      </c>
    </row>
  </sheetData>
  <sortState ref="B2:I20">
    <sortCondition ref="B2:B20"/>
  </sortState>
  <mergeCells count="7">
    <mergeCell ref="A7:L7"/>
    <mergeCell ref="A5:K5"/>
    <mergeCell ref="A1:H1"/>
    <mergeCell ref="I1:L1"/>
    <mergeCell ref="A2:H2"/>
    <mergeCell ref="I2:L2"/>
    <mergeCell ref="A6:L6"/>
  </mergeCells>
  <pageMargins left="0.6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2026-08-13T05:31:34Z</cp:lastPrinted>
  <dcterms:created xsi:type="dcterms:W3CDTF">2026-01-10T12:45:25Z</dcterms:created>
  <dcterms:modified xsi:type="dcterms:W3CDTF">2026-08-15T06:40:17Z</dcterms:modified>
</cp:coreProperties>
</file>