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Invoice!$A$3:$J$37</definedName>
  </definedNames>
  <calcPr calcId="124519"/>
</workbook>
</file>

<file path=xl/calcChain.xml><?xml version="1.0" encoding="utf-8"?>
<calcChain xmlns="http://schemas.openxmlformats.org/spreadsheetml/2006/main">
  <c r="G35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4"/>
  <c r="I34" s="1"/>
</calcChain>
</file>

<file path=xl/sharedStrings.xml><?xml version="1.0" encoding="utf-8"?>
<sst xmlns="http://schemas.openxmlformats.org/spreadsheetml/2006/main" count="165" uniqueCount="100">
  <si>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</si>
  <si>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</si>
  <si>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</si>
  <si>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</si>
  <si>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</si>
  <si>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</si>
  <si>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</si>
  <si>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</si>
  <si>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</si>
  <si>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</si>
  <si>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</si>
  <si>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</si>
  <si>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</si>
  <si>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</si>
  <si>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</si>
  <si>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REDHAKHOL</t>
  </si>
  <si>
    <t>BARBIL</t>
  </si>
  <si>
    <t>GUDIA KATENI</t>
  </si>
  <si>
    <t>Kindly, verify &amp; confirm within 7 days, else GST will be filed by 20th MARCH, 2024. 
GST to be paid by Consignor under Reverse Charge Mechanism(RCM) as per GST.</t>
  </si>
  <si>
    <t>04/2/2025</t>
  </si>
  <si>
    <t>PL/BH/11268</t>
  </si>
  <si>
    <t>178058</t>
  </si>
  <si>
    <t>KOTPAD</t>
  </si>
  <si>
    <t>PL/BH/11269</t>
  </si>
  <si>
    <t>177641</t>
  </si>
  <si>
    <t>05/2/2025</t>
  </si>
  <si>
    <t>PL/BH/11369</t>
  </si>
  <si>
    <t>3962/178900</t>
  </si>
  <si>
    <t>06/2/2025</t>
  </si>
  <si>
    <t>PL/BH/11387</t>
  </si>
  <si>
    <t>7429/179355</t>
  </si>
  <si>
    <t>PL/BH/11388</t>
  </si>
  <si>
    <t>7445/179408</t>
  </si>
  <si>
    <t>08/2/2025</t>
  </si>
  <si>
    <t>PL/BH/11484</t>
  </si>
  <si>
    <t>7543/180725</t>
  </si>
  <si>
    <t>10/2/2025</t>
  </si>
  <si>
    <t>PL/BH/11508</t>
  </si>
  <si>
    <t>180887</t>
  </si>
  <si>
    <t>11/2/2025</t>
  </si>
  <si>
    <t>PL/BH/11525</t>
  </si>
  <si>
    <t>7615/181190</t>
  </si>
  <si>
    <t>PL/BH/11526</t>
  </si>
  <si>
    <t>7606/181167</t>
  </si>
  <si>
    <t>PL/BH/11527</t>
  </si>
  <si>
    <t>3926/171170</t>
  </si>
  <si>
    <t>BHUBAN</t>
  </si>
  <si>
    <t>PL/BH/11528</t>
  </si>
  <si>
    <t>7634/181242</t>
  </si>
  <si>
    <t>12/2/2025</t>
  </si>
  <si>
    <t>PL/BH/11580</t>
  </si>
  <si>
    <t>3992/181929</t>
  </si>
  <si>
    <t>PARADEEP</t>
  </si>
  <si>
    <t>17/2/2025</t>
  </si>
  <si>
    <t>PL/BH/11734</t>
  </si>
  <si>
    <t>7717/3177</t>
  </si>
  <si>
    <t>PL/BH/11756</t>
  </si>
  <si>
    <t>7805/183522</t>
  </si>
  <si>
    <t>KEONJHAR</t>
  </si>
  <si>
    <t>PL/BH/11757</t>
  </si>
  <si>
    <t>7784/183469</t>
  </si>
  <si>
    <t>PL/BH/11758</t>
  </si>
  <si>
    <t>3999/183519</t>
  </si>
  <si>
    <t>SIMILIGUDA</t>
  </si>
  <si>
    <t>18/2/2025</t>
  </si>
  <si>
    <t>PL/BH/11776</t>
  </si>
  <si>
    <t>7889/183783</t>
  </si>
  <si>
    <t>20/2/2025</t>
  </si>
  <si>
    <t>PL/BH/11872</t>
  </si>
  <si>
    <t>8017/184787</t>
  </si>
  <si>
    <t>PL/BH/11873</t>
  </si>
  <si>
    <t>7953/184610</t>
  </si>
  <si>
    <t>PL/BH/11874</t>
  </si>
  <si>
    <t>7996/184704</t>
  </si>
  <si>
    <t>PL/BH/11875</t>
  </si>
  <si>
    <t>7991/184698</t>
  </si>
  <si>
    <t>PL/BH/11876</t>
  </si>
  <si>
    <t>7997/184705</t>
  </si>
  <si>
    <t>21/2/2025</t>
  </si>
  <si>
    <t>PL/BH/11907</t>
  </si>
  <si>
    <t>7919/184159</t>
  </si>
  <si>
    <t>22/2/2025</t>
  </si>
  <si>
    <t>PL/BH/11947</t>
  </si>
  <si>
    <t>8065/185677</t>
  </si>
  <si>
    <t>25/2/2025</t>
  </si>
  <si>
    <t>BH/49</t>
  </si>
  <si>
    <t>186300</t>
  </si>
  <si>
    <t>BH/51</t>
  </si>
  <si>
    <t>8190</t>
  </si>
  <si>
    <t>BH/52</t>
  </si>
  <si>
    <t>8111</t>
  </si>
  <si>
    <t>BH/53</t>
  </si>
  <si>
    <t>8137</t>
  </si>
  <si>
    <t>PL/BH/12044</t>
  </si>
  <si>
    <t>4016/185209</t>
  </si>
  <si>
    <t>28/2/2025</t>
  </si>
  <si>
    <t>PL/BH/12206</t>
  </si>
  <si>
    <t>8249/187939</t>
  </si>
  <si>
    <t>(RUPEES FIFTEEN THOUSAND FOUR HUNDRED EIGHT ONLY)</t>
  </si>
  <si>
    <t>Bill Date: 28/02/2025
Bill NO : 37426
Total Amount: 15480.00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</si>
</sst>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5</xdr:col>
      <xdr:colOff>819149</xdr:colOff>
      <xdr:row>0</xdr:row>
      <xdr:rowOff>857250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200"/>
          <a:ext cx="41624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22" workbookViewId="0">
      <selection activeCell="R46" sqref="R46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4" style="1" bestFit="1" customWidth="1"/>
    <col min="5" max="5" width="8" style="1" customWidth="1"/>
    <col min="6" max="6" width="14.85546875" style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80.25" customHeight="1">
      <c r="A1" s="17"/>
      <c r="B1" s="18"/>
      <c r="C1" s="18"/>
      <c r="D1" s="18"/>
      <c r="E1" s="18"/>
      <c r="F1" s="19"/>
      <c r="G1" s="23" t="s">
        <v>0</v>
      </c>
      <c r="H1" s="23"/>
      <c r="I1" s="23"/>
    </row>
    <row r="2" spans="1:9" ht="78.75" customHeight="1">
      <c r="A2" s="20" t="s">
        <v>8</v>
      </c>
      <c r="B2" s="21"/>
      <c r="C2" s="21"/>
      <c r="D2" s="21"/>
      <c r="E2" s="21"/>
      <c r="F2" s="22"/>
      <c r="G2" s="24" t="s">
        <v>99</v>
      </c>
      <c r="H2" s="25"/>
      <c r="I2" s="26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19</v>
      </c>
      <c r="C4" s="7" t="s">
        <v>20</v>
      </c>
      <c r="D4" s="7" t="s">
        <v>21</v>
      </c>
      <c r="E4" s="13" t="s">
        <v>4</v>
      </c>
      <c r="F4" s="7" t="s">
        <v>22</v>
      </c>
      <c r="G4" s="7">
        <v>7</v>
      </c>
      <c r="H4" s="8">
        <v>70</v>
      </c>
      <c r="I4" s="8">
        <f t="shared" ref="I4:I33" si="0">G4*H4</f>
        <v>490</v>
      </c>
    </row>
    <row r="5" spans="1:9">
      <c r="A5" s="6">
        <f>A4+1</f>
        <v>2</v>
      </c>
      <c r="B5" s="7" t="s">
        <v>19</v>
      </c>
      <c r="C5" s="7" t="s">
        <v>23</v>
      </c>
      <c r="D5" s="7" t="s">
        <v>24</v>
      </c>
      <c r="E5" s="13" t="s">
        <v>4</v>
      </c>
      <c r="F5" s="7" t="s">
        <v>3</v>
      </c>
      <c r="G5" s="7">
        <v>9</v>
      </c>
      <c r="H5" s="8">
        <v>70</v>
      </c>
      <c r="I5" s="8">
        <f t="shared" si="0"/>
        <v>630</v>
      </c>
    </row>
    <row r="6" spans="1:9">
      <c r="A6" s="6">
        <f t="shared" ref="A6:A33" si="1">A5+1</f>
        <v>3</v>
      </c>
      <c r="B6" s="7" t="s">
        <v>25</v>
      </c>
      <c r="C6" s="7" t="s">
        <v>26</v>
      </c>
      <c r="D6" s="7" t="s">
        <v>27</v>
      </c>
      <c r="E6" s="13" t="s">
        <v>4</v>
      </c>
      <c r="F6" s="7" t="s">
        <v>3</v>
      </c>
      <c r="G6" s="7">
        <v>2</v>
      </c>
      <c r="H6" s="8">
        <v>70</v>
      </c>
      <c r="I6" s="8">
        <f t="shared" si="0"/>
        <v>140</v>
      </c>
    </row>
    <row r="7" spans="1:9">
      <c r="A7" s="6">
        <f t="shared" si="1"/>
        <v>4</v>
      </c>
      <c r="B7" s="7" t="s">
        <v>28</v>
      </c>
      <c r="C7" s="7" t="s">
        <v>29</v>
      </c>
      <c r="D7" s="7" t="s">
        <v>30</v>
      </c>
      <c r="E7" s="13" t="s">
        <v>4</v>
      </c>
      <c r="F7" s="7" t="s">
        <v>3</v>
      </c>
      <c r="G7" s="7">
        <v>10</v>
      </c>
      <c r="H7" s="8">
        <v>70</v>
      </c>
      <c r="I7" s="8">
        <f t="shared" si="0"/>
        <v>700</v>
      </c>
    </row>
    <row r="8" spans="1:9">
      <c r="A8" s="6">
        <f t="shared" si="1"/>
        <v>5</v>
      </c>
      <c r="B8" s="7" t="s">
        <v>28</v>
      </c>
      <c r="C8" s="7" t="s">
        <v>31</v>
      </c>
      <c r="D8" s="7" t="s">
        <v>32</v>
      </c>
      <c r="E8" s="13" t="s">
        <v>4</v>
      </c>
      <c r="F8" s="7" t="s">
        <v>17</v>
      </c>
      <c r="G8" s="7">
        <v>4</v>
      </c>
      <c r="H8" s="8">
        <v>55</v>
      </c>
      <c r="I8" s="8">
        <f t="shared" si="0"/>
        <v>220</v>
      </c>
    </row>
    <row r="9" spans="1:9">
      <c r="A9" s="6">
        <f t="shared" si="1"/>
        <v>6</v>
      </c>
      <c r="B9" s="7" t="s">
        <v>33</v>
      </c>
      <c r="C9" s="7" t="s">
        <v>34</v>
      </c>
      <c r="D9" s="7" t="s">
        <v>35</v>
      </c>
      <c r="E9" s="13" t="s">
        <v>4</v>
      </c>
      <c r="F9" s="7" t="s">
        <v>3</v>
      </c>
      <c r="G9" s="7">
        <v>5</v>
      </c>
      <c r="H9" s="8">
        <v>70</v>
      </c>
      <c r="I9" s="8">
        <f t="shared" si="0"/>
        <v>350</v>
      </c>
    </row>
    <row r="10" spans="1:9">
      <c r="A10" s="6">
        <f t="shared" si="1"/>
        <v>7</v>
      </c>
      <c r="B10" s="7" t="s">
        <v>36</v>
      </c>
      <c r="C10" s="7" t="s">
        <v>37</v>
      </c>
      <c r="D10" s="7" t="s">
        <v>38</v>
      </c>
      <c r="E10" s="13" t="s">
        <v>4</v>
      </c>
      <c r="F10" s="7" t="s">
        <v>17</v>
      </c>
      <c r="G10" s="7">
        <v>3</v>
      </c>
      <c r="H10" s="8">
        <v>55</v>
      </c>
      <c r="I10" s="8">
        <f t="shared" si="0"/>
        <v>165</v>
      </c>
    </row>
    <row r="11" spans="1:9">
      <c r="A11" s="6">
        <f t="shared" si="1"/>
        <v>8</v>
      </c>
      <c r="B11" s="7" t="s">
        <v>39</v>
      </c>
      <c r="C11" s="7" t="s">
        <v>40</v>
      </c>
      <c r="D11" s="7" t="s">
        <v>41</v>
      </c>
      <c r="E11" s="13" t="s">
        <v>4</v>
      </c>
      <c r="F11" s="11" t="s">
        <v>15</v>
      </c>
      <c r="G11" s="7">
        <v>6</v>
      </c>
      <c r="H11" s="8">
        <v>70</v>
      </c>
      <c r="I11" s="8">
        <f t="shared" si="0"/>
        <v>420</v>
      </c>
    </row>
    <row r="12" spans="1:9">
      <c r="A12" s="6">
        <f t="shared" si="1"/>
        <v>9</v>
      </c>
      <c r="B12" s="7" t="s">
        <v>39</v>
      </c>
      <c r="C12" s="7" t="s">
        <v>42</v>
      </c>
      <c r="D12" s="7" t="s">
        <v>43</v>
      </c>
      <c r="E12" s="13" t="s">
        <v>4</v>
      </c>
      <c r="F12" s="7" t="s">
        <v>3</v>
      </c>
      <c r="G12" s="7">
        <v>8</v>
      </c>
      <c r="H12" s="8">
        <v>70</v>
      </c>
      <c r="I12" s="8">
        <f t="shared" si="0"/>
        <v>560</v>
      </c>
    </row>
    <row r="13" spans="1:9">
      <c r="A13" s="6">
        <f t="shared" si="1"/>
        <v>10</v>
      </c>
      <c r="B13" s="7" t="s">
        <v>39</v>
      </c>
      <c r="C13" s="7" t="s">
        <v>44</v>
      </c>
      <c r="D13" s="7" t="s">
        <v>45</v>
      </c>
      <c r="E13" s="13" t="s">
        <v>4</v>
      </c>
      <c r="F13" s="7" t="s">
        <v>46</v>
      </c>
      <c r="G13" s="7">
        <v>1</v>
      </c>
      <c r="H13" s="8">
        <v>55</v>
      </c>
      <c r="I13" s="8">
        <f t="shared" si="0"/>
        <v>55</v>
      </c>
    </row>
    <row r="14" spans="1:9">
      <c r="A14" s="6">
        <f t="shared" si="1"/>
        <v>11</v>
      </c>
      <c r="B14" s="7" t="s">
        <v>39</v>
      </c>
      <c r="C14" s="7" t="s">
        <v>47</v>
      </c>
      <c r="D14" s="7" t="s">
        <v>48</v>
      </c>
      <c r="E14" s="13" t="s">
        <v>4</v>
      </c>
      <c r="F14" s="7" t="s">
        <v>17</v>
      </c>
      <c r="G14" s="7">
        <v>3</v>
      </c>
      <c r="H14" s="8">
        <v>55</v>
      </c>
      <c r="I14" s="8">
        <f t="shared" si="0"/>
        <v>165</v>
      </c>
    </row>
    <row r="15" spans="1:9">
      <c r="A15" s="6">
        <f t="shared" si="1"/>
        <v>12</v>
      </c>
      <c r="B15" s="7" t="s">
        <v>49</v>
      </c>
      <c r="C15" s="7" t="s">
        <v>50</v>
      </c>
      <c r="D15" s="7" t="s">
        <v>51</v>
      </c>
      <c r="E15" s="13" t="s">
        <v>4</v>
      </c>
      <c r="F15" s="7" t="s">
        <v>52</v>
      </c>
      <c r="G15" s="7">
        <v>3</v>
      </c>
      <c r="H15" s="8">
        <v>55</v>
      </c>
      <c r="I15" s="8">
        <f t="shared" si="0"/>
        <v>165</v>
      </c>
    </row>
    <row r="16" spans="1:9">
      <c r="A16" s="6">
        <f t="shared" si="1"/>
        <v>13</v>
      </c>
      <c r="B16" s="7" t="s">
        <v>53</v>
      </c>
      <c r="C16" s="7" t="s">
        <v>54</v>
      </c>
      <c r="D16" s="7" t="s">
        <v>55</v>
      </c>
      <c r="E16" s="13" t="s">
        <v>4</v>
      </c>
      <c r="F16" s="7" t="s">
        <v>17</v>
      </c>
      <c r="G16" s="7">
        <v>6</v>
      </c>
      <c r="H16" s="8">
        <v>55</v>
      </c>
      <c r="I16" s="8">
        <f t="shared" si="0"/>
        <v>330</v>
      </c>
    </row>
    <row r="17" spans="1:9">
      <c r="A17" s="6">
        <f t="shared" si="1"/>
        <v>14</v>
      </c>
      <c r="B17" s="7" t="s">
        <v>53</v>
      </c>
      <c r="C17" s="7" t="s">
        <v>56</v>
      </c>
      <c r="D17" s="7" t="s">
        <v>57</v>
      </c>
      <c r="E17" s="13" t="s">
        <v>4</v>
      </c>
      <c r="F17" s="7" t="s">
        <v>58</v>
      </c>
      <c r="G17" s="7">
        <v>10</v>
      </c>
      <c r="H17" s="8">
        <v>55</v>
      </c>
      <c r="I17" s="8">
        <f t="shared" si="0"/>
        <v>550</v>
      </c>
    </row>
    <row r="18" spans="1:9">
      <c r="A18" s="6">
        <f t="shared" si="1"/>
        <v>15</v>
      </c>
      <c r="B18" s="7" t="s">
        <v>53</v>
      </c>
      <c r="C18" s="7" t="s">
        <v>59</v>
      </c>
      <c r="D18" s="7" t="s">
        <v>60</v>
      </c>
      <c r="E18" s="13" t="s">
        <v>4</v>
      </c>
      <c r="F18" s="7" t="s">
        <v>3</v>
      </c>
      <c r="G18" s="7">
        <v>6</v>
      </c>
      <c r="H18" s="8">
        <v>70</v>
      </c>
      <c r="I18" s="8">
        <f t="shared" si="0"/>
        <v>420</v>
      </c>
    </row>
    <row r="19" spans="1:9">
      <c r="A19" s="6">
        <f t="shared" si="1"/>
        <v>16</v>
      </c>
      <c r="B19" s="7" t="s">
        <v>53</v>
      </c>
      <c r="C19" s="7" t="s">
        <v>61</v>
      </c>
      <c r="D19" s="7" t="s">
        <v>62</v>
      </c>
      <c r="E19" s="13" t="s">
        <v>4</v>
      </c>
      <c r="F19" s="7" t="s">
        <v>63</v>
      </c>
      <c r="G19" s="7">
        <v>4</v>
      </c>
      <c r="H19" s="8">
        <v>70</v>
      </c>
      <c r="I19" s="8">
        <f t="shared" si="0"/>
        <v>280</v>
      </c>
    </row>
    <row r="20" spans="1:9">
      <c r="A20" s="6">
        <f t="shared" si="1"/>
        <v>17</v>
      </c>
      <c r="B20" s="7" t="s">
        <v>64</v>
      </c>
      <c r="C20" s="7" t="s">
        <v>65</v>
      </c>
      <c r="D20" s="7" t="s">
        <v>66</v>
      </c>
      <c r="E20" s="13" t="s">
        <v>4</v>
      </c>
      <c r="F20" s="7" t="s">
        <v>16</v>
      </c>
      <c r="G20" s="7">
        <v>16</v>
      </c>
      <c r="H20" s="8">
        <v>70</v>
      </c>
      <c r="I20" s="8">
        <f t="shared" si="0"/>
        <v>1120</v>
      </c>
    </row>
    <row r="21" spans="1:9">
      <c r="A21" s="6">
        <f t="shared" si="1"/>
        <v>18</v>
      </c>
      <c r="B21" s="7" t="s">
        <v>67</v>
      </c>
      <c r="C21" s="7" t="s">
        <v>68</v>
      </c>
      <c r="D21" s="7" t="s">
        <v>69</v>
      </c>
      <c r="E21" s="13" t="s">
        <v>4</v>
      </c>
      <c r="F21" s="7" t="s">
        <v>17</v>
      </c>
      <c r="G21" s="7">
        <v>3</v>
      </c>
      <c r="H21" s="8">
        <v>55</v>
      </c>
      <c r="I21" s="8">
        <f t="shared" si="0"/>
        <v>165</v>
      </c>
    </row>
    <row r="22" spans="1:9">
      <c r="A22" s="6">
        <f t="shared" si="1"/>
        <v>19</v>
      </c>
      <c r="B22" s="7" t="s">
        <v>67</v>
      </c>
      <c r="C22" s="7" t="s">
        <v>70</v>
      </c>
      <c r="D22" s="7" t="s">
        <v>71</v>
      </c>
      <c r="E22" s="13" t="s">
        <v>4</v>
      </c>
      <c r="F22" s="7" t="s">
        <v>22</v>
      </c>
      <c r="G22" s="7">
        <v>14</v>
      </c>
      <c r="H22" s="8">
        <v>70</v>
      </c>
      <c r="I22" s="8">
        <f t="shared" si="0"/>
        <v>980</v>
      </c>
    </row>
    <row r="23" spans="1:9">
      <c r="A23" s="6">
        <f t="shared" si="1"/>
        <v>20</v>
      </c>
      <c r="B23" s="7" t="s">
        <v>67</v>
      </c>
      <c r="C23" s="7" t="s">
        <v>72</v>
      </c>
      <c r="D23" s="7" t="s">
        <v>73</v>
      </c>
      <c r="E23" s="13" t="s">
        <v>4</v>
      </c>
      <c r="F23" s="7" t="s">
        <v>3</v>
      </c>
      <c r="G23" s="7">
        <v>12</v>
      </c>
      <c r="H23" s="8">
        <v>70</v>
      </c>
      <c r="I23" s="8">
        <f t="shared" si="0"/>
        <v>840</v>
      </c>
    </row>
    <row r="24" spans="1:9">
      <c r="A24" s="6">
        <f t="shared" si="1"/>
        <v>21</v>
      </c>
      <c r="B24" s="7" t="s">
        <v>67</v>
      </c>
      <c r="C24" s="7" t="s">
        <v>74</v>
      </c>
      <c r="D24" s="7" t="s">
        <v>75</v>
      </c>
      <c r="E24" s="13" t="s">
        <v>4</v>
      </c>
      <c r="F24" s="7" t="s">
        <v>58</v>
      </c>
      <c r="G24" s="7">
        <v>5</v>
      </c>
      <c r="H24" s="8">
        <v>55</v>
      </c>
      <c r="I24" s="8">
        <f t="shared" si="0"/>
        <v>275</v>
      </c>
    </row>
    <row r="25" spans="1:9">
      <c r="A25" s="6">
        <f t="shared" si="1"/>
        <v>22</v>
      </c>
      <c r="B25" s="7" t="s">
        <v>67</v>
      </c>
      <c r="C25" s="7" t="s">
        <v>76</v>
      </c>
      <c r="D25" s="7" t="s">
        <v>77</v>
      </c>
      <c r="E25" s="13" t="s">
        <v>4</v>
      </c>
      <c r="F25" s="7" t="s">
        <v>16</v>
      </c>
      <c r="G25" s="7">
        <v>14</v>
      </c>
      <c r="H25" s="8">
        <v>70</v>
      </c>
      <c r="I25" s="8">
        <f t="shared" si="0"/>
        <v>980</v>
      </c>
    </row>
    <row r="26" spans="1:9">
      <c r="A26" s="6">
        <f t="shared" si="1"/>
        <v>23</v>
      </c>
      <c r="B26" s="7" t="s">
        <v>78</v>
      </c>
      <c r="C26" s="7" t="s">
        <v>79</v>
      </c>
      <c r="D26" s="7" t="s">
        <v>80</v>
      </c>
      <c r="E26" s="13" t="s">
        <v>4</v>
      </c>
      <c r="F26" s="7" t="s">
        <v>58</v>
      </c>
      <c r="G26" s="7">
        <v>7</v>
      </c>
      <c r="H26" s="8">
        <v>55</v>
      </c>
      <c r="I26" s="8">
        <f t="shared" si="0"/>
        <v>385</v>
      </c>
    </row>
    <row r="27" spans="1:9">
      <c r="A27" s="6">
        <f t="shared" si="1"/>
        <v>24</v>
      </c>
      <c r="B27" s="7" t="s">
        <v>81</v>
      </c>
      <c r="C27" s="7" t="s">
        <v>82</v>
      </c>
      <c r="D27" s="7" t="s">
        <v>83</v>
      </c>
      <c r="E27" s="13" t="s">
        <v>4</v>
      </c>
      <c r="F27" s="13" t="s">
        <v>15</v>
      </c>
      <c r="G27" s="7">
        <v>7</v>
      </c>
      <c r="H27" s="8">
        <v>70</v>
      </c>
      <c r="I27" s="8">
        <f t="shared" si="0"/>
        <v>490</v>
      </c>
    </row>
    <row r="28" spans="1:9">
      <c r="A28" s="6">
        <f t="shared" si="1"/>
        <v>25</v>
      </c>
      <c r="B28" s="7" t="s">
        <v>84</v>
      </c>
      <c r="C28" s="7" t="s">
        <v>85</v>
      </c>
      <c r="D28" s="7" t="s">
        <v>86</v>
      </c>
      <c r="E28" s="13" t="s">
        <v>4</v>
      </c>
      <c r="F28" s="7" t="s">
        <v>14</v>
      </c>
      <c r="G28" s="7">
        <v>34</v>
      </c>
      <c r="H28" s="8">
        <v>70</v>
      </c>
      <c r="I28" s="8">
        <f t="shared" si="0"/>
        <v>2380</v>
      </c>
    </row>
    <row r="29" spans="1:9">
      <c r="A29" s="6">
        <f t="shared" si="1"/>
        <v>26</v>
      </c>
      <c r="B29" s="7" t="s">
        <v>84</v>
      </c>
      <c r="C29" s="7" t="s">
        <v>87</v>
      </c>
      <c r="D29" s="7" t="s">
        <v>88</v>
      </c>
      <c r="E29" s="13" t="s">
        <v>4</v>
      </c>
      <c r="F29" s="7" t="s">
        <v>17</v>
      </c>
      <c r="G29" s="7">
        <v>5</v>
      </c>
      <c r="H29" s="8">
        <v>55</v>
      </c>
      <c r="I29" s="8">
        <f t="shared" si="0"/>
        <v>275</v>
      </c>
    </row>
    <row r="30" spans="1:9">
      <c r="A30" s="6">
        <f t="shared" si="1"/>
        <v>27</v>
      </c>
      <c r="B30" s="7" t="s">
        <v>84</v>
      </c>
      <c r="C30" s="7" t="s">
        <v>89</v>
      </c>
      <c r="D30" s="7" t="s">
        <v>90</v>
      </c>
      <c r="E30" s="13" t="s">
        <v>4</v>
      </c>
      <c r="F30" s="7" t="s">
        <v>3</v>
      </c>
      <c r="G30" s="7">
        <v>4</v>
      </c>
      <c r="H30" s="8">
        <v>70</v>
      </c>
      <c r="I30" s="8">
        <f t="shared" si="0"/>
        <v>280</v>
      </c>
    </row>
    <row r="31" spans="1:9">
      <c r="A31" s="6">
        <f t="shared" si="1"/>
        <v>28</v>
      </c>
      <c r="B31" s="7" t="s">
        <v>84</v>
      </c>
      <c r="C31" s="7" t="s">
        <v>91</v>
      </c>
      <c r="D31" s="7" t="s">
        <v>92</v>
      </c>
      <c r="E31" s="13" t="s">
        <v>4</v>
      </c>
      <c r="F31" s="7" t="s">
        <v>15</v>
      </c>
      <c r="G31" s="7">
        <v>11</v>
      </c>
      <c r="H31" s="8">
        <v>70</v>
      </c>
      <c r="I31" s="8">
        <f t="shared" si="0"/>
        <v>770</v>
      </c>
    </row>
    <row r="32" spans="1:9">
      <c r="A32" s="6">
        <f t="shared" si="1"/>
        <v>29</v>
      </c>
      <c r="B32" s="7" t="s">
        <v>84</v>
      </c>
      <c r="C32" s="7" t="s">
        <v>93</v>
      </c>
      <c r="D32" s="7" t="s">
        <v>94</v>
      </c>
      <c r="E32" s="13" t="s">
        <v>4</v>
      </c>
      <c r="F32" s="7" t="s">
        <v>58</v>
      </c>
      <c r="G32" s="7">
        <v>10</v>
      </c>
      <c r="H32" s="8">
        <v>55</v>
      </c>
      <c r="I32" s="8">
        <f t="shared" si="0"/>
        <v>550</v>
      </c>
    </row>
    <row r="33" spans="1:9">
      <c r="A33" s="6">
        <f t="shared" si="1"/>
        <v>30</v>
      </c>
      <c r="B33" s="7" t="s">
        <v>95</v>
      </c>
      <c r="C33" s="7" t="s">
        <v>96</v>
      </c>
      <c r="D33" s="7" t="s">
        <v>97</v>
      </c>
      <c r="E33" s="13" t="s">
        <v>4</v>
      </c>
      <c r="F33" s="13" t="s">
        <v>15</v>
      </c>
      <c r="G33" s="7">
        <v>5</v>
      </c>
      <c r="H33" s="8">
        <v>70</v>
      </c>
      <c r="I33" s="8">
        <f t="shared" si="0"/>
        <v>350</v>
      </c>
    </row>
    <row r="34" spans="1:9">
      <c r="A34" s="27" t="s">
        <v>98</v>
      </c>
      <c r="B34" s="28"/>
      <c r="C34" s="28"/>
      <c r="D34" s="28"/>
      <c r="E34" s="28"/>
      <c r="F34" s="28"/>
      <c r="G34" s="28"/>
      <c r="H34" s="29"/>
      <c r="I34" s="12">
        <f>SUM(I4:I33)</f>
        <v>15480</v>
      </c>
    </row>
    <row r="35" spans="1:9" ht="15.75" thickBot="1">
      <c r="A35" s="9"/>
      <c r="B35"/>
      <c r="C35"/>
      <c r="D35"/>
      <c r="E35"/>
      <c r="F35"/>
      <c r="G35" s="4">
        <f>SUM(G4:G33)</f>
        <v>234</v>
      </c>
      <c r="H35" s="10"/>
      <c r="I35" s="10"/>
    </row>
    <row r="36" spans="1:9" s="3" customFormat="1" ht="30" customHeight="1" thickBot="1">
      <c r="A36" s="14" t="s">
        <v>18</v>
      </c>
      <c r="B36" s="15"/>
      <c r="C36" s="15"/>
      <c r="D36" s="15"/>
      <c r="E36" s="15"/>
      <c r="F36" s="15"/>
      <c r="G36" s="15"/>
      <c r="H36" s="15"/>
      <c r="I36" s="16"/>
    </row>
    <row r="37" spans="1:9" s="3" customFormat="1" ht="30" customHeight="1" thickBot="1">
      <c r="A37" s="14" t="s">
        <v>1</v>
      </c>
      <c r="B37" s="15"/>
      <c r="C37" s="15"/>
      <c r="D37" s="15"/>
      <c r="E37" s="15"/>
      <c r="F37" s="15"/>
      <c r="G37" s="15"/>
      <c r="H37" s="15"/>
      <c r="I37" s="16"/>
    </row>
  </sheetData>
  <sortState ref="B4:I21">
    <sortCondition ref="B4"/>
  </sortState>
  <mergeCells count="7">
    <mergeCell ref="A36:I36"/>
    <mergeCell ref="A37:I37"/>
    <mergeCell ref="A1:F1"/>
    <mergeCell ref="A2:F2"/>
    <mergeCell ref="G1:I1"/>
    <mergeCell ref="G2:I2"/>
    <mergeCell ref="A34:H34"/>
  </mergeCells>
  <conditionalFormatting sqref="C38:C1048576 C3:C35">
    <cfRule type="duplicateValues" dxfId="1" priority="1"/>
    <cfRule type="duplicateValues" dxfId="0" priority="2"/>
  </conditionalFormatting>
  <pageMargins left="0.56000000000000005" right="0.38" top="0.5" bottom="0.53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2025-03-14T08:53:29Z</cp:lastPrinted>
  <dcterms:created xsi:type="dcterms:W3CDTF">2024-07-16T05:08:22Z</dcterms:created>
  <dcterms:modified xsi:type="dcterms:W3CDTF">2025-03-20T15:21:40Z</dcterms:modified>
</cp:coreProperties>
</file>