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43" i="1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"/>
</calcChain>
</file>

<file path=xl/sharedStrings.xml><?xml version="1.0" encoding="utf-8"?>
<sst xmlns="http://schemas.openxmlformats.org/spreadsheetml/2006/main" count="174" uniqueCount="133">
  <si>
    <t>INVOICE
PRAGATI LOGISTICS,SAMANTA SAHI KHUNTIA LANE,8984191006
GST No:21AGHPB9356M1Z9</t>
  </si>
  <si>
    <t>R S ENTERPRISES
Address:CUTTACK,9438645827
GST No:21BDBPS4527F1ZV
C &amp; F Name:</t>
  </si>
  <si>
    <t>S</t>
  </si>
  <si>
    <t>M</t>
  </si>
  <si>
    <t>B</t>
  </si>
  <si>
    <t>Amount</t>
  </si>
  <si>
    <t>01/5/2024</t>
  </si>
  <si>
    <t>0219</t>
  </si>
  <si>
    <t>CUTTACK-ANGUL</t>
  </si>
  <si>
    <t>14/5/2024</t>
  </si>
  <si>
    <t>2425</t>
  </si>
  <si>
    <t>CUTTACK-BHADRAK</t>
  </si>
  <si>
    <t>CUTTACK-PURI</t>
  </si>
  <si>
    <t>15/5/2024</t>
  </si>
  <si>
    <t>318</t>
  </si>
  <si>
    <t>CUTTACK-NIMAPARA</t>
  </si>
  <si>
    <t>31/5/2024</t>
  </si>
  <si>
    <t>460</t>
  </si>
  <si>
    <t>CUTTACK-BHUTMUNDAI</t>
  </si>
  <si>
    <t>17/5/2024</t>
  </si>
  <si>
    <t>341</t>
  </si>
  <si>
    <t>CUTTACK-JAJPUR TOWN</t>
  </si>
  <si>
    <t>03/5/2024</t>
  </si>
  <si>
    <t>223</t>
  </si>
  <si>
    <t>CUTTACK-JATNI</t>
  </si>
  <si>
    <t>0236</t>
  </si>
  <si>
    <t>CUTTACK-KEONJHAR</t>
  </si>
  <si>
    <t>238</t>
  </si>
  <si>
    <t>CUTTACK-DUBURI</t>
  </si>
  <si>
    <t>250</t>
  </si>
  <si>
    <t>CUTTACK-NAYAGARH</t>
  </si>
  <si>
    <t>04/5/2024</t>
  </si>
  <si>
    <t>253</t>
  </si>
  <si>
    <t>CUTTACK-PARADEEP</t>
  </si>
  <si>
    <t>06/5/2024</t>
  </si>
  <si>
    <t>249</t>
  </si>
  <si>
    <t>08/5/2024</t>
  </si>
  <si>
    <t>276</t>
  </si>
  <si>
    <t>21/5/2024</t>
  </si>
  <si>
    <t>369</t>
  </si>
  <si>
    <t>CUTTACK-KAMAKHYANAGAR</t>
  </si>
  <si>
    <t>368</t>
  </si>
  <si>
    <t>CUTTACK-DHENKANAL</t>
  </si>
  <si>
    <t>22/5/2024</t>
  </si>
  <si>
    <t>380</t>
  </si>
  <si>
    <t>CUTTACK-KUAKHIA</t>
  </si>
  <si>
    <t>25/5/2024</t>
  </si>
  <si>
    <t>CUTTACK-TIRTOL</t>
  </si>
  <si>
    <t>CUTTACK-KHURDA</t>
  </si>
  <si>
    <t>449</t>
  </si>
  <si>
    <t>CUTTACK-NARSINGHPUR</t>
  </si>
  <si>
    <t>316</t>
  </si>
  <si>
    <t>CUTTACK-BALICHANDRAPUR</t>
  </si>
  <si>
    <t>16/5/2024</t>
  </si>
  <si>
    <t>326</t>
  </si>
  <si>
    <t>331</t>
  </si>
  <si>
    <t>325</t>
  </si>
  <si>
    <t>332</t>
  </si>
  <si>
    <t>29/5/2024</t>
  </si>
  <si>
    <t>435</t>
  </si>
  <si>
    <t>CUTTACK-JAJPUR ROAD</t>
  </si>
  <si>
    <t>30/5/2024</t>
  </si>
  <si>
    <t>0431</t>
  </si>
  <si>
    <t>0432</t>
  </si>
  <si>
    <t>327</t>
  </si>
  <si>
    <t>09/5/2024</t>
  </si>
  <si>
    <t>291</t>
  </si>
  <si>
    <t>CUTTACK-REMUNA</t>
  </si>
  <si>
    <t>378</t>
  </si>
  <si>
    <t>CUTTACK-BALASORE</t>
  </si>
  <si>
    <t>27/5/2024</t>
  </si>
  <si>
    <t>418</t>
  </si>
  <si>
    <t>CUTTACK-SAHADEVKHUNTA</t>
  </si>
  <si>
    <t>381</t>
  </si>
  <si>
    <t>436</t>
  </si>
  <si>
    <t>420</t>
  </si>
  <si>
    <t>CUTTACK-SORO</t>
  </si>
  <si>
    <t>421</t>
  </si>
  <si>
    <t>CUTTACK-TALCHER</t>
  </si>
  <si>
    <t>347</t>
  </si>
  <si>
    <t>CUTTACK-TIHIDI</t>
  </si>
  <si>
    <t>02/5/2024</t>
  </si>
  <si>
    <t>235</t>
  </si>
  <si>
    <t>CUTTACK-BARIPADA</t>
  </si>
  <si>
    <t>419</t>
  </si>
  <si>
    <t>Total</t>
  </si>
  <si>
    <t>Kindly, verify &amp; confirm within 7 days, else GST will be filed by 20th May, 2024. 
GST to be paid by Consignor under Reverse Charge Mechanism(RCM) as per GST.</t>
  </si>
  <si>
    <t>Thanking you for your business.
PRAGATI LOGISTICS</t>
  </si>
  <si>
    <t>SL</t>
  </si>
  <si>
    <t>DATE</t>
  </si>
  <si>
    <t>LR NO</t>
  </si>
  <si>
    <t>INV NO</t>
  </si>
  <si>
    <t>ROUTE</t>
  </si>
  <si>
    <t>PL/MA/01664</t>
  </si>
  <si>
    <t>PL/MA/01760</t>
  </si>
  <si>
    <t>PL/DO/02238</t>
  </si>
  <si>
    <t>PL/MA/01771</t>
  </si>
  <si>
    <t>PL/DO/02275</t>
  </si>
  <si>
    <t>PL/DO/02322</t>
  </si>
  <si>
    <t>PL/DO/02416</t>
  </si>
  <si>
    <t>PL/DO/02457</t>
  </si>
  <si>
    <t>PL/DO/02595</t>
  </si>
  <si>
    <t>PL/MA/02089</t>
  </si>
  <si>
    <t>PL/DO/02965</t>
  </si>
  <si>
    <t>PL/DO/02961</t>
  </si>
  <si>
    <t>PL/DO/03023</t>
  </si>
  <si>
    <t>PL/DO/03154</t>
  </si>
  <si>
    <t>PL/DO/03160</t>
  </si>
  <si>
    <t>PL/DO/03161</t>
  </si>
  <si>
    <t>PL/DO/03158</t>
  </si>
  <si>
    <t>PL/MA/02315</t>
  </si>
  <si>
    <t>PL/DO/03250</t>
  </si>
  <si>
    <t>PL/DO/03249</t>
  </si>
  <si>
    <t>PL/MA/02448</t>
  </si>
  <si>
    <t>PL/DO/03489</t>
  </si>
  <si>
    <t>PL/DO/03488</t>
  </si>
  <si>
    <t>PL/MA/02622</t>
  </si>
  <si>
    <t>PL/DO/03552</t>
  </si>
  <si>
    <t>PL/MA/02670</t>
  </si>
  <si>
    <t>PL/DO/03813</t>
  </si>
  <si>
    <t>PL/DO/03814</t>
  </si>
  <si>
    <t>PL/DO/03815</t>
  </si>
  <si>
    <t>PL/MA/02826</t>
  </si>
  <si>
    <t>PL/MA/02834</t>
  </si>
  <si>
    <t>PL/MA/02835</t>
  </si>
  <si>
    <t>PL/MA/02828</t>
  </si>
  <si>
    <t>PL/DO/04126</t>
  </si>
  <si>
    <t>PL/MA/02959</t>
  </si>
  <si>
    <t>PL/MA/02974</t>
  </si>
  <si>
    <t>PL/MA/02975</t>
  </si>
  <si>
    <t>PL/DO/04265</t>
  </si>
  <si>
    <t>PL/DO/04269</t>
  </si>
  <si>
    <t xml:space="preserve">Bill Date:05/31/2024
Bill #:Inv-6972/24-25
Total Amount:9370.00
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</si>
</sst>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66675</xdr:rowOff>
    </xdr:from>
    <xdr:to>
      <xdr:col>5</xdr:col>
      <xdr:colOff>171450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6225" y="66675"/>
          <a:ext cx="38766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5"/>
  <sheetViews>
    <sheetView tabSelected="1" topLeftCell="A16" workbookViewId="0">
      <selection activeCell="I2" sqref="I2:L2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7.42578125" style="1" customWidth="1"/>
    <col min="5" max="5" width="26.85546875" style="1" bestFit="1" customWidth="1"/>
    <col min="6" max="6" width="6.140625" style="1" customWidth="1"/>
    <col min="7" max="7" width="6.5703125" style="1" customWidth="1"/>
    <col min="8" max="8" width="6.28515625" style="1" customWidth="1"/>
    <col min="9" max="9" width="5.42578125" style="1" customWidth="1"/>
    <col min="10" max="10" width="6.140625" style="1" customWidth="1"/>
    <col min="11" max="11" width="6.42578125" style="1" customWidth="1"/>
    <col min="12" max="12" width="9" style="2" customWidth="1"/>
    <col min="13" max="13" width="9.140625" style="1" customWidth="1"/>
    <col min="14" max="16384" width="9.140625" style="1"/>
  </cols>
  <sheetData>
    <row r="1" spans="1:12" ht="90" customHeight="1">
      <c r="A1" s="10"/>
      <c r="B1" s="10"/>
      <c r="C1" s="10"/>
      <c r="D1" s="10"/>
      <c r="E1" s="10"/>
      <c r="F1" s="10"/>
      <c r="G1" s="10"/>
      <c r="H1" s="10"/>
      <c r="I1" s="11" t="s">
        <v>0</v>
      </c>
      <c r="J1" s="12"/>
      <c r="K1" s="12"/>
      <c r="L1" s="13"/>
    </row>
    <row r="2" spans="1:12" ht="90" customHeight="1">
      <c r="A2" s="10" t="s">
        <v>1</v>
      </c>
      <c r="B2" s="10"/>
      <c r="C2" s="10"/>
      <c r="D2" s="10"/>
      <c r="E2" s="10"/>
      <c r="F2" s="10"/>
      <c r="G2" s="10"/>
      <c r="H2" s="10"/>
      <c r="I2" s="11" t="s">
        <v>132</v>
      </c>
      <c r="J2" s="12"/>
      <c r="K2" s="12"/>
      <c r="L2" s="13"/>
    </row>
    <row r="3" spans="1:12" s="3" customFormat="1" ht="30">
      <c r="A3" s="5" t="s">
        <v>88</v>
      </c>
      <c r="B3" s="5" t="s">
        <v>89</v>
      </c>
      <c r="C3" s="5" t="s">
        <v>90</v>
      </c>
      <c r="D3" s="5" t="s">
        <v>91</v>
      </c>
      <c r="E3" s="5" t="s">
        <v>92</v>
      </c>
      <c r="F3" s="5" t="s">
        <v>2</v>
      </c>
      <c r="G3" s="5" t="s">
        <v>3</v>
      </c>
      <c r="H3" s="5" t="s">
        <v>4</v>
      </c>
      <c r="I3" s="5" t="s">
        <v>2</v>
      </c>
      <c r="J3" s="5" t="s">
        <v>3</v>
      </c>
      <c r="K3" s="5" t="s">
        <v>4</v>
      </c>
      <c r="L3" s="6" t="s">
        <v>5</v>
      </c>
    </row>
    <row r="4" spans="1:12" ht="15.75" customHeight="1">
      <c r="A4" s="4">
        <v>1</v>
      </c>
      <c r="B4" s="4" t="s">
        <v>6</v>
      </c>
      <c r="C4" s="4" t="s">
        <v>93</v>
      </c>
      <c r="D4" s="4" t="s">
        <v>7</v>
      </c>
      <c r="E4" s="4" t="s">
        <v>8</v>
      </c>
      <c r="F4" s="4">
        <v>0</v>
      </c>
      <c r="G4" s="4">
        <v>0</v>
      </c>
      <c r="H4" s="4">
        <v>1</v>
      </c>
      <c r="I4" s="4">
        <v>35</v>
      </c>
      <c r="J4" s="4">
        <v>110</v>
      </c>
      <c r="K4" s="4">
        <v>160</v>
      </c>
      <c r="L4" s="7">
        <f>F4*I4+G4*J4+H4*K4</f>
        <v>160</v>
      </c>
    </row>
    <row r="5" spans="1:12">
      <c r="A5" s="4">
        <v>2</v>
      </c>
      <c r="B5" s="4" t="s">
        <v>81</v>
      </c>
      <c r="C5" s="4" t="s">
        <v>94</v>
      </c>
      <c r="D5" s="4" t="s">
        <v>82</v>
      </c>
      <c r="E5" s="4" t="s">
        <v>83</v>
      </c>
      <c r="F5" s="4">
        <v>0</v>
      </c>
      <c r="G5" s="4">
        <v>0</v>
      </c>
      <c r="H5" s="4">
        <v>1</v>
      </c>
      <c r="I5" s="4">
        <v>35</v>
      </c>
      <c r="J5" s="4">
        <v>110</v>
      </c>
      <c r="K5" s="4">
        <v>160</v>
      </c>
      <c r="L5" s="7">
        <f t="shared" ref="L5:L42" si="0">F5*I5+G5*J5+H5*K5</f>
        <v>160</v>
      </c>
    </row>
    <row r="6" spans="1:12">
      <c r="A6" s="4">
        <v>3</v>
      </c>
      <c r="B6" s="4" t="s">
        <v>22</v>
      </c>
      <c r="C6" s="4" t="s">
        <v>95</v>
      </c>
      <c r="D6" s="4" t="s">
        <v>23</v>
      </c>
      <c r="E6" s="4" t="s">
        <v>24</v>
      </c>
      <c r="F6" s="4">
        <v>0</v>
      </c>
      <c r="G6" s="4">
        <v>0</v>
      </c>
      <c r="H6" s="4">
        <v>1</v>
      </c>
      <c r="I6" s="4">
        <v>35</v>
      </c>
      <c r="J6" s="4">
        <v>110</v>
      </c>
      <c r="K6" s="4">
        <v>160</v>
      </c>
      <c r="L6" s="7">
        <f t="shared" si="0"/>
        <v>160</v>
      </c>
    </row>
    <row r="7" spans="1:12">
      <c r="A7" s="4">
        <v>4</v>
      </c>
      <c r="B7" s="4" t="s">
        <v>22</v>
      </c>
      <c r="C7" s="4" t="s">
        <v>96</v>
      </c>
      <c r="D7" s="4" t="s">
        <v>25</v>
      </c>
      <c r="E7" s="4" t="s">
        <v>26</v>
      </c>
      <c r="F7" s="4">
        <v>0</v>
      </c>
      <c r="G7" s="4">
        <v>1</v>
      </c>
      <c r="H7" s="4">
        <v>1</v>
      </c>
      <c r="I7" s="4">
        <v>35</v>
      </c>
      <c r="J7" s="4">
        <v>110</v>
      </c>
      <c r="K7" s="4">
        <v>160</v>
      </c>
      <c r="L7" s="7">
        <f t="shared" si="0"/>
        <v>270</v>
      </c>
    </row>
    <row r="8" spans="1:12">
      <c r="A8" s="4">
        <v>5</v>
      </c>
      <c r="B8" s="4" t="s">
        <v>22</v>
      </c>
      <c r="C8" s="4" t="s">
        <v>97</v>
      </c>
      <c r="D8" s="4" t="s">
        <v>27</v>
      </c>
      <c r="E8" s="4" t="s">
        <v>28</v>
      </c>
      <c r="F8" s="4">
        <v>0</v>
      </c>
      <c r="G8" s="4">
        <v>1</v>
      </c>
      <c r="H8" s="4">
        <v>1</v>
      </c>
      <c r="I8" s="4">
        <v>35</v>
      </c>
      <c r="J8" s="4">
        <v>110</v>
      </c>
      <c r="K8" s="4">
        <v>160</v>
      </c>
      <c r="L8" s="7">
        <f t="shared" si="0"/>
        <v>270</v>
      </c>
    </row>
    <row r="9" spans="1:12">
      <c r="A9" s="4">
        <v>6</v>
      </c>
      <c r="B9" s="4" t="s">
        <v>22</v>
      </c>
      <c r="C9" s="4" t="s">
        <v>98</v>
      </c>
      <c r="D9" s="4" t="s">
        <v>29</v>
      </c>
      <c r="E9" s="4" t="s">
        <v>30</v>
      </c>
      <c r="F9" s="4">
        <v>2</v>
      </c>
      <c r="G9" s="4">
        <v>0</v>
      </c>
      <c r="H9" s="4">
        <v>1</v>
      </c>
      <c r="I9" s="4">
        <v>35</v>
      </c>
      <c r="J9" s="4">
        <v>110</v>
      </c>
      <c r="K9" s="4">
        <v>160</v>
      </c>
      <c r="L9" s="7">
        <f t="shared" si="0"/>
        <v>230</v>
      </c>
    </row>
    <row r="10" spans="1:12">
      <c r="A10" s="4">
        <v>7</v>
      </c>
      <c r="B10" s="4" t="s">
        <v>31</v>
      </c>
      <c r="C10" s="4" t="s">
        <v>99</v>
      </c>
      <c r="D10" s="4" t="s">
        <v>32</v>
      </c>
      <c r="E10" s="4" t="s">
        <v>33</v>
      </c>
      <c r="F10" s="4">
        <v>0</v>
      </c>
      <c r="G10" s="4">
        <v>1</v>
      </c>
      <c r="H10" s="4">
        <v>1</v>
      </c>
      <c r="I10" s="4">
        <v>35</v>
      </c>
      <c r="J10" s="4">
        <v>110</v>
      </c>
      <c r="K10" s="4">
        <v>160</v>
      </c>
      <c r="L10" s="7">
        <f t="shared" si="0"/>
        <v>270</v>
      </c>
    </row>
    <row r="11" spans="1:12">
      <c r="A11" s="4">
        <v>8</v>
      </c>
      <c r="B11" s="4" t="s">
        <v>34</v>
      </c>
      <c r="C11" s="4" t="s">
        <v>100</v>
      </c>
      <c r="D11" s="4" t="s">
        <v>35</v>
      </c>
      <c r="E11" s="4" t="s">
        <v>18</v>
      </c>
      <c r="F11" s="4">
        <v>1</v>
      </c>
      <c r="G11" s="4">
        <v>1</v>
      </c>
      <c r="H11" s="4">
        <v>1</v>
      </c>
      <c r="I11" s="4">
        <v>35</v>
      </c>
      <c r="J11" s="4">
        <v>110</v>
      </c>
      <c r="K11" s="4">
        <v>160</v>
      </c>
      <c r="L11" s="7">
        <f t="shared" si="0"/>
        <v>305</v>
      </c>
    </row>
    <row r="12" spans="1:12">
      <c r="A12" s="4">
        <v>9</v>
      </c>
      <c r="B12" s="4" t="s">
        <v>36</v>
      </c>
      <c r="C12" s="4" t="s">
        <v>101</v>
      </c>
      <c r="D12" s="4" t="s">
        <v>37</v>
      </c>
      <c r="E12" s="4" t="s">
        <v>30</v>
      </c>
      <c r="F12" s="4">
        <v>0</v>
      </c>
      <c r="G12" s="4">
        <v>1</v>
      </c>
      <c r="H12" s="4">
        <v>3</v>
      </c>
      <c r="I12" s="4">
        <v>35</v>
      </c>
      <c r="J12" s="4">
        <v>110</v>
      </c>
      <c r="K12" s="4">
        <v>160</v>
      </c>
      <c r="L12" s="7">
        <f t="shared" si="0"/>
        <v>590</v>
      </c>
    </row>
    <row r="13" spans="1:12">
      <c r="A13" s="4">
        <v>10</v>
      </c>
      <c r="B13" s="4" t="s">
        <v>65</v>
      </c>
      <c r="C13" s="4" t="s">
        <v>102</v>
      </c>
      <c r="D13" s="4" t="s">
        <v>66</v>
      </c>
      <c r="E13" s="4" t="s">
        <v>67</v>
      </c>
      <c r="F13" s="4">
        <v>0</v>
      </c>
      <c r="G13" s="4">
        <v>0</v>
      </c>
      <c r="H13" s="4">
        <v>1</v>
      </c>
      <c r="I13" s="4">
        <v>35</v>
      </c>
      <c r="J13" s="4">
        <v>110</v>
      </c>
      <c r="K13" s="4">
        <v>160</v>
      </c>
      <c r="L13" s="7">
        <f t="shared" si="0"/>
        <v>160</v>
      </c>
    </row>
    <row r="14" spans="1:12">
      <c r="A14" s="4">
        <v>11</v>
      </c>
      <c r="B14" s="4" t="s">
        <v>9</v>
      </c>
      <c r="C14" s="4" t="s">
        <v>103</v>
      </c>
      <c r="D14" s="4" t="s">
        <v>10</v>
      </c>
      <c r="E14" s="4" t="s">
        <v>11</v>
      </c>
      <c r="F14" s="4">
        <v>1</v>
      </c>
      <c r="G14" s="4">
        <v>0</v>
      </c>
      <c r="H14" s="4">
        <v>1</v>
      </c>
      <c r="I14" s="4">
        <v>35</v>
      </c>
      <c r="J14" s="4">
        <v>110</v>
      </c>
      <c r="K14" s="4">
        <v>160</v>
      </c>
      <c r="L14" s="7">
        <f t="shared" si="0"/>
        <v>195</v>
      </c>
    </row>
    <row r="15" spans="1:12">
      <c r="A15" s="4">
        <v>12</v>
      </c>
      <c r="B15" s="4" t="s">
        <v>9</v>
      </c>
      <c r="C15" s="4" t="s">
        <v>104</v>
      </c>
      <c r="D15" s="4" t="s">
        <v>10</v>
      </c>
      <c r="E15" s="4" t="s">
        <v>12</v>
      </c>
      <c r="F15" s="4">
        <v>0</v>
      </c>
      <c r="G15" s="4">
        <v>0</v>
      </c>
      <c r="H15" s="4">
        <v>1</v>
      </c>
      <c r="I15" s="4">
        <v>35</v>
      </c>
      <c r="J15" s="4">
        <v>110</v>
      </c>
      <c r="K15" s="4">
        <v>160</v>
      </c>
      <c r="L15" s="7">
        <f t="shared" si="0"/>
        <v>160</v>
      </c>
    </row>
    <row r="16" spans="1:12">
      <c r="A16" s="4">
        <v>13</v>
      </c>
      <c r="B16" s="4" t="s">
        <v>13</v>
      </c>
      <c r="C16" s="4" t="s">
        <v>105</v>
      </c>
      <c r="D16" s="4" t="s">
        <v>14</v>
      </c>
      <c r="E16" s="4" t="s">
        <v>15</v>
      </c>
      <c r="F16" s="4">
        <v>7</v>
      </c>
      <c r="G16" s="4">
        <v>0</v>
      </c>
      <c r="H16" s="4">
        <v>0</v>
      </c>
      <c r="I16" s="4">
        <v>35</v>
      </c>
      <c r="J16" s="4">
        <v>110</v>
      </c>
      <c r="K16" s="4">
        <v>160</v>
      </c>
      <c r="L16" s="7">
        <f t="shared" si="0"/>
        <v>245</v>
      </c>
    </row>
    <row r="17" spans="1:12">
      <c r="A17" s="4">
        <v>14</v>
      </c>
      <c r="B17" s="4" t="s">
        <v>13</v>
      </c>
      <c r="C17" s="4" t="s">
        <v>106</v>
      </c>
      <c r="D17" s="4" t="s">
        <v>51</v>
      </c>
      <c r="E17" s="4" t="s">
        <v>52</v>
      </c>
      <c r="F17" s="4">
        <v>2</v>
      </c>
      <c r="G17" s="4">
        <v>0</v>
      </c>
      <c r="H17" s="4">
        <v>2</v>
      </c>
      <c r="I17" s="4">
        <v>35</v>
      </c>
      <c r="J17" s="4">
        <v>110</v>
      </c>
      <c r="K17" s="4">
        <v>160</v>
      </c>
      <c r="L17" s="7">
        <f t="shared" si="0"/>
        <v>390</v>
      </c>
    </row>
    <row r="18" spans="1:12">
      <c r="A18" s="4">
        <v>15</v>
      </c>
      <c r="B18" s="4" t="s">
        <v>13</v>
      </c>
      <c r="C18" s="4" t="s">
        <v>107</v>
      </c>
      <c r="D18" s="4" t="s">
        <v>55</v>
      </c>
      <c r="E18" s="4" t="s">
        <v>48</v>
      </c>
      <c r="F18" s="4">
        <v>0</v>
      </c>
      <c r="G18" s="4">
        <v>1</v>
      </c>
      <c r="H18" s="4">
        <v>0</v>
      </c>
      <c r="I18" s="4">
        <v>35</v>
      </c>
      <c r="J18" s="4">
        <v>110</v>
      </c>
      <c r="K18" s="4">
        <v>160</v>
      </c>
      <c r="L18" s="7">
        <f t="shared" si="0"/>
        <v>110</v>
      </c>
    </row>
    <row r="19" spans="1:12">
      <c r="A19" s="4">
        <v>16</v>
      </c>
      <c r="B19" s="4" t="s">
        <v>13</v>
      </c>
      <c r="C19" s="4" t="s">
        <v>108</v>
      </c>
      <c r="D19" s="4" t="s">
        <v>56</v>
      </c>
      <c r="E19" s="4" t="s">
        <v>48</v>
      </c>
      <c r="F19" s="4">
        <v>1</v>
      </c>
      <c r="G19" s="4">
        <v>0</v>
      </c>
      <c r="H19" s="4">
        <v>1</v>
      </c>
      <c r="I19" s="4">
        <v>35</v>
      </c>
      <c r="J19" s="4">
        <v>110</v>
      </c>
      <c r="K19" s="4">
        <v>160</v>
      </c>
      <c r="L19" s="7">
        <f t="shared" si="0"/>
        <v>195</v>
      </c>
    </row>
    <row r="20" spans="1:12">
      <c r="A20" s="4">
        <v>17</v>
      </c>
      <c r="B20" s="4" t="s">
        <v>53</v>
      </c>
      <c r="C20" s="4" t="s">
        <v>109</v>
      </c>
      <c r="D20" s="4" t="s">
        <v>54</v>
      </c>
      <c r="E20" s="4" t="s">
        <v>24</v>
      </c>
      <c r="F20" s="4">
        <v>0</v>
      </c>
      <c r="G20" s="4">
        <v>0</v>
      </c>
      <c r="H20" s="4">
        <v>1</v>
      </c>
      <c r="I20" s="4">
        <v>35</v>
      </c>
      <c r="J20" s="4">
        <v>110</v>
      </c>
      <c r="K20" s="4">
        <v>160</v>
      </c>
      <c r="L20" s="7">
        <f t="shared" si="0"/>
        <v>160</v>
      </c>
    </row>
    <row r="21" spans="1:12">
      <c r="A21" s="4">
        <v>18</v>
      </c>
      <c r="B21" s="4" t="s">
        <v>53</v>
      </c>
      <c r="C21" s="4" t="s">
        <v>110</v>
      </c>
      <c r="D21" s="4" t="s">
        <v>64</v>
      </c>
      <c r="E21" s="4" t="s">
        <v>8</v>
      </c>
      <c r="F21" s="4">
        <v>3</v>
      </c>
      <c r="G21" s="4">
        <v>0</v>
      </c>
      <c r="H21" s="4">
        <v>0</v>
      </c>
      <c r="I21" s="4">
        <v>35</v>
      </c>
      <c r="J21" s="4">
        <v>110</v>
      </c>
      <c r="K21" s="4">
        <v>160</v>
      </c>
      <c r="L21" s="7">
        <f t="shared" si="0"/>
        <v>105</v>
      </c>
    </row>
    <row r="22" spans="1:12">
      <c r="A22" s="4">
        <v>19</v>
      </c>
      <c r="B22" s="4" t="s">
        <v>19</v>
      </c>
      <c r="C22" s="4" t="s">
        <v>111</v>
      </c>
      <c r="D22" s="4" t="s">
        <v>20</v>
      </c>
      <c r="E22" s="4" t="s">
        <v>21</v>
      </c>
      <c r="F22" s="4">
        <v>2</v>
      </c>
      <c r="G22" s="4">
        <v>1</v>
      </c>
      <c r="H22" s="4">
        <v>0</v>
      </c>
      <c r="I22" s="4">
        <v>35</v>
      </c>
      <c r="J22" s="4">
        <v>110</v>
      </c>
      <c r="K22" s="4">
        <v>160</v>
      </c>
      <c r="L22" s="7">
        <f t="shared" si="0"/>
        <v>180</v>
      </c>
    </row>
    <row r="23" spans="1:12">
      <c r="A23" s="4">
        <v>20</v>
      </c>
      <c r="B23" s="4" t="s">
        <v>19</v>
      </c>
      <c r="C23" s="4" t="s">
        <v>112</v>
      </c>
      <c r="D23" s="4" t="s">
        <v>57</v>
      </c>
      <c r="E23" s="4" t="s">
        <v>48</v>
      </c>
      <c r="F23" s="4">
        <v>0</v>
      </c>
      <c r="G23" s="4">
        <v>1</v>
      </c>
      <c r="H23" s="4">
        <v>0</v>
      </c>
      <c r="I23" s="4">
        <v>35</v>
      </c>
      <c r="J23" s="4">
        <v>110</v>
      </c>
      <c r="K23" s="4">
        <v>160</v>
      </c>
      <c r="L23" s="7">
        <f t="shared" si="0"/>
        <v>110</v>
      </c>
    </row>
    <row r="24" spans="1:12">
      <c r="A24" s="4">
        <v>21</v>
      </c>
      <c r="B24" s="4" t="s">
        <v>19</v>
      </c>
      <c r="C24" s="4" t="s">
        <v>113</v>
      </c>
      <c r="D24" s="4" t="s">
        <v>79</v>
      </c>
      <c r="E24" s="4" t="s">
        <v>80</v>
      </c>
      <c r="F24" s="4">
        <v>0</v>
      </c>
      <c r="G24" s="4">
        <v>0</v>
      </c>
      <c r="H24" s="4">
        <v>1</v>
      </c>
      <c r="I24" s="4">
        <v>35</v>
      </c>
      <c r="J24" s="4">
        <v>110</v>
      </c>
      <c r="K24" s="4">
        <v>160</v>
      </c>
      <c r="L24" s="7">
        <f t="shared" si="0"/>
        <v>160</v>
      </c>
    </row>
    <row r="25" spans="1:12">
      <c r="A25" s="4">
        <v>22</v>
      </c>
      <c r="B25" s="4" t="s">
        <v>38</v>
      </c>
      <c r="C25" s="4" t="s">
        <v>114</v>
      </c>
      <c r="D25" s="4" t="s">
        <v>39</v>
      </c>
      <c r="E25" s="4" t="s">
        <v>40</v>
      </c>
      <c r="F25" s="4">
        <v>0</v>
      </c>
      <c r="G25" s="4">
        <v>0</v>
      </c>
      <c r="H25" s="4">
        <v>1</v>
      </c>
      <c r="I25" s="4">
        <v>35</v>
      </c>
      <c r="J25" s="4">
        <v>110</v>
      </c>
      <c r="K25" s="4">
        <v>160</v>
      </c>
      <c r="L25" s="7">
        <f t="shared" si="0"/>
        <v>160</v>
      </c>
    </row>
    <row r="26" spans="1:12">
      <c r="A26" s="4">
        <v>23</v>
      </c>
      <c r="B26" s="4" t="s">
        <v>38</v>
      </c>
      <c r="C26" s="4" t="s">
        <v>115</v>
      </c>
      <c r="D26" s="4" t="s">
        <v>41</v>
      </c>
      <c r="E26" s="4" t="s">
        <v>42</v>
      </c>
      <c r="F26" s="4">
        <v>1</v>
      </c>
      <c r="G26" s="4">
        <v>0</v>
      </c>
      <c r="H26" s="4">
        <v>2</v>
      </c>
      <c r="I26" s="4">
        <v>35</v>
      </c>
      <c r="J26" s="4">
        <v>110</v>
      </c>
      <c r="K26" s="4">
        <v>160</v>
      </c>
      <c r="L26" s="7">
        <f t="shared" si="0"/>
        <v>355</v>
      </c>
    </row>
    <row r="27" spans="1:12">
      <c r="A27" s="4">
        <v>24</v>
      </c>
      <c r="B27" s="4" t="s">
        <v>38</v>
      </c>
      <c r="C27" s="4" t="s">
        <v>116</v>
      </c>
      <c r="D27" s="4" t="s">
        <v>68</v>
      </c>
      <c r="E27" s="4" t="s">
        <v>69</v>
      </c>
      <c r="F27" s="4">
        <v>0</v>
      </c>
      <c r="G27" s="4">
        <v>0</v>
      </c>
      <c r="H27" s="4">
        <v>1</v>
      </c>
      <c r="I27" s="4">
        <v>50</v>
      </c>
      <c r="J27" s="4">
        <v>110</v>
      </c>
      <c r="K27" s="4">
        <v>160</v>
      </c>
      <c r="L27" s="7">
        <f t="shared" si="0"/>
        <v>160</v>
      </c>
    </row>
    <row r="28" spans="1:12">
      <c r="A28" s="4">
        <v>25</v>
      </c>
      <c r="B28" s="4" t="s">
        <v>43</v>
      </c>
      <c r="C28" s="4" t="s">
        <v>117</v>
      </c>
      <c r="D28" s="4" t="s">
        <v>44</v>
      </c>
      <c r="E28" s="4" t="s">
        <v>45</v>
      </c>
      <c r="F28" s="4">
        <v>0</v>
      </c>
      <c r="G28" s="4">
        <v>0</v>
      </c>
      <c r="H28" s="4">
        <v>1</v>
      </c>
      <c r="I28" s="4">
        <v>35</v>
      </c>
      <c r="J28" s="4">
        <v>110</v>
      </c>
      <c r="K28" s="4">
        <v>160</v>
      </c>
      <c r="L28" s="7">
        <f t="shared" si="0"/>
        <v>160</v>
      </c>
    </row>
    <row r="29" spans="1:12">
      <c r="A29" s="4">
        <v>26</v>
      </c>
      <c r="B29" s="4" t="s">
        <v>43</v>
      </c>
      <c r="C29" s="4" t="s">
        <v>118</v>
      </c>
      <c r="D29" s="4" t="s">
        <v>73</v>
      </c>
      <c r="E29" s="4" t="s">
        <v>11</v>
      </c>
      <c r="F29" s="4">
        <v>9</v>
      </c>
      <c r="G29" s="4">
        <v>0</v>
      </c>
      <c r="H29" s="4">
        <v>0</v>
      </c>
      <c r="I29" s="4">
        <v>35</v>
      </c>
      <c r="J29" s="4">
        <v>110</v>
      </c>
      <c r="K29" s="4">
        <v>160</v>
      </c>
      <c r="L29" s="7">
        <f t="shared" si="0"/>
        <v>315</v>
      </c>
    </row>
    <row r="30" spans="1:12">
      <c r="A30" s="4">
        <v>27</v>
      </c>
      <c r="B30" s="4" t="s">
        <v>46</v>
      </c>
      <c r="C30" s="4" t="s">
        <v>119</v>
      </c>
      <c r="D30" s="4" t="s">
        <v>10</v>
      </c>
      <c r="E30" s="4" t="s">
        <v>15</v>
      </c>
      <c r="F30" s="4">
        <v>4</v>
      </c>
      <c r="G30" s="4">
        <v>0</v>
      </c>
      <c r="H30" s="4">
        <v>0</v>
      </c>
      <c r="I30" s="4">
        <v>35</v>
      </c>
      <c r="J30" s="4">
        <v>110</v>
      </c>
      <c r="K30" s="4">
        <v>160</v>
      </c>
      <c r="L30" s="7">
        <f t="shared" si="0"/>
        <v>140</v>
      </c>
    </row>
    <row r="31" spans="1:12">
      <c r="A31" s="4">
        <v>28</v>
      </c>
      <c r="B31" s="4" t="s">
        <v>46</v>
      </c>
      <c r="C31" s="4" t="s">
        <v>120</v>
      </c>
      <c r="D31" s="4" t="s">
        <v>10</v>
      </c>
      <c r="E31" s="4" t="s">
        <v>47</v>
      </c>
      <c r="F31" s="4">
        <v>8</v>
      </c>
      <c r="G31" s="4">
        <v>0</v>
      </c>
      <c r="H31" s="4">
        <v>1</v>
      </c>
      <c r="I31" s="4">
        <v>35</v>
      </c>
      <c r="J31" s="4">
        <v>110</v>
      </c>
      <c r="K31" s="4">
        <v>160</v>
      </c>
      <c r="L31" s="7">
        <f t="shared" si="0"/>
        <v>440</v>
      </c>
    </row>
    <row r="32" spans="1:12">
      <c r="A32" s="4">
        <v>29</v>
      </c>
      <c r="B32" s="4" t="s">
        <v>46</v>
      </c>
      <c r="C32" s="4" t="s">
        <v>121</v>
      </c>
      <c r="D32" s="4" t="s">
        <v>10</v>
      </c>
      <c r="E32" s="4" t="s">
        <v>48</v>
      </c>
      <c r="F32" s="4">
        <v>0</v>
      </c>
      <c r="G32" s="4">
        <v>1</v>
      </c>
      <c r="H32" s="4">
        <v>1</v>
      </c>
      <c r="I32" s="4">
        <v>35</v>
      </c>
      <c r="J32" s="4">
        <v>110</v>
      </c>
      <c r="K32" s="4">
        <v>160</v>
      </c>
      <c r="L32" s="7">
        <f t="shared" si="0"/>
        <v>270</v>
      </c>
    </row>
    <row r="33" spans="1:12">
      <c r="A33" s="4">
        <v>31</v>
      </c>
      <c r="B33" s="4" t="s">
        <v>70</v>
      </c>
      <c r="C33" s="4" t="s">
        <v>122</v>
      </c>
      <c r="D33" s="4" t="s">
        <v>71</v>
      </c>
      <c r="E33" s="4" t="s">
        <v>72</v>
      </c>
      <c r="F33" s="4">
        <v>20</v>
      </c>
      <c r="G33" s="4">
        <v>0</v>
      </c>
      <c r="H33" s="4">
        <v>0</v>
      </c>
      <c r="I33" s="4">
        <v>35</v>
      </c>
      <c r="J33" s="4">
        <v>110</v>
      </c>
      <c r="K33" s="4">
        <v>160</v>
      </c>
      <c r="L33" s="7">
        <f t="shared" si="0"/>
        <v>700</v>
      </c>
    </row>
    <row r="34" spans="1:12">
      <c r="A34" s="4">
        <v>32</v>
      </c>
      <c r="B34" s="4" t="s">
        <v>70</v>
      </c>
      <c r="C34" s="4" t="s">
        <v>123</v>
      </c>
      <c r="D34" s="4" t="s">
        <v>75</v>
      </c>
      <c r="E34" s="4" t="s">
        <v>76</v>
      </c>
      <c r="F34" s="4">
        <v>6</v>
      </c>
      <c r="G34" s="4">
        <v>0</v>
      </c>
      <c r="H34" s="4">
        <v>0</v>
      </c>
      <c r="I34" s="4">
        <v>35</v>
      </c>
      <c r="J34" s="4">
        <v>110</v>
      </c>
      <c r="K34" s="4">
        <v>160</v>
      </c>
      <c r="L34" s="7">
        <f t="shared" si="0"/>
        <v>210</v>
      </c>
    </row>
    <row r="35" spans="1:12">
      <c r="A35" s="4">
        <v>33</v>
      </c>
      <c r="B35" s="4" t="s">
        <v>70</v>
      </c>
      <c r="C35" s="4" t="s">
        <v>124</v>
      </c>
      <c r="D35" s="4" t="s">
        <v>77</v>
      </c>
      <c r="E35" s="4" t="s">
        <v>78</v>
      </c>
      <c r="F35" s="4">
        <v>2</v>
      </c>
      <c r="G35" s="4">
        <v>1</v>
      </c>
      <c r="H35" s="4">
        <v>0</v>
      </c>
      <c r="I35" s="4">
        <v>35</v>
      </c>
      <c r="J35" s="4">
        <v>110</v>
      </c>
      <c r="K35" s="4">
        <v>160</v>
      </c>
      <c r="L35" s="7">
        <f t="shared" si="0"/>
        <v>180</v>
      </c>
    </row>
    <row r="36" spans="1:12">
      <c r="A36" s="4">
        <v>36</v>
      </c>
      <c r="B36" s="4" t="s">
        <v>70</v>
      </c>
      <c r="C36" s="4" t="s">
        <v>125</v>
      </c>
      <c r="D36" s="4" t="s">
        <v>84</v>
      </c>
      <c r="E36" s="4" t="s">
        <v>78</v>
      </c>
      <c r="F36" s="4">
        <v>0</v>
      </c>
      <c r="G36" s="4">
        <v>0</v>
      </c>
      <c r="H36" s="4">
        <v>1</v>
      </c>
      <c r="I36" s="4">
        <v>35</v>
      </c>
      <c r="J36" s="4">
        <v>110</v>
      </c>
      <c r="K36" s="4">
        <v>160</v>
      </c>
      <c r="L36" s="7">
        <f t="shared" si="0"/>
        <v>160</v>
      </c>
    </row>
    <row r="37" spans="1:12">
      <c r="A37" s="4">
        <v>37</v>
      </c>
      <c r="B37" s="4" t="s">
        <v>58</v>
      </c>
      <c r="C37" s="4" t="s">
        <v>126</v>
      </c>
      <c r="D37" s="4" t="s">
        <v>59</v>
      </c>
      <c r="E37" s="4" t="s">
        <v>60</v>
      </c>
      <c r="F37" s="4">
        <v>5</v>
      </c>
      <c r="G37" s="4">
        <v>0</v>
      </c>
      <c r="H37" s="4">
        <v>0</v>
      </c>
      <c r="I37" s="4">
        <v>35</v>
      </c>
      <c r="J37" s="4">
        <v>110</v>
      </c>
      <c r="K37" s="4">
        <v>160</v>
      </c>
      <c r="L37" s="7">
        <f t="shared" si="0"/>
        <v>175</v>
      </c>
    </row>
    <row r="38" spans="1:12">
      <c r="A38" s="4">
        <v>39</v>
      </c>
      <c r="B38" s="4" t="s">
        <v>58</v>
      </c>
      <c r="C38" s="4" t="s">
        <v>127</v>
      </c>
      <c r="D38" s="4" t="s">
        <v>74</v>
      </c>
      <c r="E38" s="4" t="s">
        <v>26</v>
      </c>
      <c r="F38" s="4">
        <v>0</v>
      </c>
      <c r="G38" s="4">
        <v>0</v>
      </c>
      <c r="H38" s="4">
        <v>2</v>
      </c>
      <c r="I38" s="4">
        <v>35</v>
      </c>
      <c r="J38" s="4">
        <v>110</v>
      </c>
      <c r="K38" s="4">
        <v>160</v>
      </c>
      <c r="L38" s="7">
        <f t="shared" si="0"/>
        <v>320</v>
      </c>
    </row>
    <row r="39" spans="1:12">
      <c r="A39" s="4">
        <v>40</v>
      </c>
      <c r="B39" s="4" t="s">
        <v>61</v>
      </c>
      <c r="C39" s="4" t="s">
        <v>128</v>
      </c>
      <c r="D39" s="4" t="s">
        <v>62</v>
      </c>
      <c r="E39" s="4" t="s">
        <v>11</v>
      </c>
      <c r="F39" s="4">
        <v>6</v>
      </c>
      <c r="G39" s="4">
        <v>0</v>
      </c>
      <c r="H39" s="4">
        <v>0</v>
      </c>
      <c r="I39" s="4">
        <v>35</v>
      </c>
      <c r="J39" s="4">
        <v>110</v>
      </c>
      <c r="K39" s="4">
        <v>160</v>
      </c>
      <c r="L39" s="7">
        <f t="shared" si="0"/>
        <v>210</v>
      </c>
    </row>
    <row r="40" spans="1:12">
      <c r="A40" s="4">
        <v>42</v>
      </c>
      <c r="B40" s="4" t="s">
        <v>61</v>
      </c>
      <c r="C40" s="4" t="s">
        <v>129</v>
      </c>
      <c r="D40" s="4" t="s">
        <v>63</v>
      </c>
      <c r="E40" s="4" t="s">
        <v>11</v>
      </c>
      <c r="F40" s="4">
        <v>5</v>
      </c>
      <c r="G40" s="4">
        <v>0</v>
      </c>
      <c r="H40" s="4">
        <v>0</v>
      </c>
      <c r="I40" s="4">
        <v>35</v>
      </c>
      <c r="J40" s="4">
        <v>110</v>
      </c>
      <c r="K40" s="4">
        <v>160</v>
      </c>
      <c r="L40" s="7">
        <f t="shared" si="0"/>
        <v>175</v>
      </c>
    </row>
    <row r="41" spans="1:12">
      <c r="A41" s="4">
        <v>43</v>
      </c>
      <c r="B41" s="4" t="s">
        <v>16</v>
      </c>
      <c r="C41" s="4" t="s">
        <v>130</v>
      </c>
      <c r="D41" s="4" t="s">
        <v>17</v>
      </c>
      <c r="E41" s="4" t="s">
        <v>18</v>
      </c>
      <c r="F41" s="4">
        <v>5</v>
      </c>
      <c r="G41" s="4">
        <v>0</v>
      </c>
      <c r="H41" s="4">
        <v>1</v>
      </c>
      <c r="I41" s="4">
        <v>35</v>
      </c>
      <c r="J41" s="4">
        <v>110</v>
      </c>
      <c r="K41" s="4">
        <v>160</v>
      </c>
      <c r="L41" s="7">
        <f t="shared" si="0"/>
        <v>335</v>
      </c>
    </row>
    <row r="42" spans="1:12">
      <c r="A42" s="4">
        <v>44</v>
      </c>
      <c r="B42" s="4" t="s">
        <v>16</v>
      </c>
      <c r="C42" s="4" t="s">
        <v>131</v>
      </c>
      <c r="D42" s="4" t="s">
        <v>49</v>
      </c>
      <c r="E42" s="4" t="s">
        <v>50</v>
      </c>
      <c r="F42" s="4">
        <v>0</v>
      </c>
      <c r="G42" s="4">
        <v>0</v>
      </c>
      <c r="H42" s="4">
        <v>2</v>
      </c>
      <c r="I42" s="4">
        <v>35</v>
      </c>
      <c r="J42" s="4">
        <v>110</v>
      </c>
      <c r="K42" s="4">
        <v>160</v>
      </c>
      <c r="L42" s="7">
        <f t="shared" si="0"/>
        <v>320</v>
      </c>
    </row>
    <row r="43" spans="1:12" s="3" customFormat="1">
      <c r="A43" s="8" t="s">
        <v>85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6">
        <f>SUM(L4:L42)</f>
        <v>9370</v>
      </c>
    </row>
    <row r="44" spans="1:12" s="3" customFormat="1" ht="30" customHeight="1">
      <c r="A44" s="8" t="s">
        <v>86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9"/>
    </row>
    <row r="45" spans="1:12" s="3" customFormat="1" ht="30" customHeight="1">
      <c r="A45" s="8" t="s">
        <v>87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9"/>
    </row>
  </sheetData>
  <sortState ref="B4:T42">
    <sortCondition ref="B4"/>
  </sortState>
  <mergeCells count="7">
    <mergeCell ref="A44:L44"/>
    <mergeCell ref="A45:L45"/>
    <mergeCell ref="I1:L1"/>
    <mergeCell ref="I2:L2"/>
    <mergeCell ref="A43:K43"/>
    <mergeCell ref="A1:H1"/>
    <mergeCell ref="A2:H2"/>
  </mergeCells>
  <conditionalFormatting sqref="C1:C1048576">
    <cfRule type="duplicateValues" dxfId="1" priority="1"/>
    <cfRule type="duplicateValues" dxfId="0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2024-06-10T06:16:47Z</dcterms:modified>
</cp:coreProperties>
</file>