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23" s="1"/>
  <c r="L17"/>
  <c r="L18"/>
  <c r="L19"/>
  <c r="L20"/>
  <c r="L21"/>
  <c r="L22"/>
  <c r="L4"/>
</calcChain>
</file>

<file path=xl/sharedStrings.xml><?xml version="1.0" encoding="utf-8"?>
<sst xmlns="http://schemas.openxmlformats.org/spreadsheetml/2006/main" count="114" uniqueCount="72">
  <si>
    <t>10/5/2025</t>
  </si>
  <si>
    <t>171</t>
  </si>
  <si>
    <t>31/5/2025</t>
  </si>
  <si>
    <t>261</t>
  </si>
  <si>
    <t>09/5/2025</t>
  </si>
  <si>
    <t>161</t>
  </si>
  <si>
    <t>08/5/2025</t>
  </si>
  <si>
    <t>0160</t>
  </si>
  <si>
    <t>165</t>
  </si>
  <si>
    <t>06/5/2025</t>
  </si>
  <si>
    <t>144</t>
  </si>
  <si>
    <t>145</t>
  </si>
  <si>
    <t>169</t>
  </si>
  <si>
    <t>170</t>
  </si>
  <si>
    <t>20/5/2025</t>
  </si>
  <si>
    <t>198</t>
  </si>
  <si>
    <t>207</t>
  </si>
  <si>
    <t>211</t>
  </si>
  <si>
    <t>197</t>
  </si>
  <si>
    <t>196</t>
  </si>
  <si>
    <t>210</t>
  </si>
  <si>
    <t>22/5/2025</t>
  </si>
  <si>
    <t>218</t>
  </si>
  <si>
    <t>223</t>
  </si>
  <si>
    <t>29/5/2025</t>
  </si>
  <si>
    <t>246</t>
  </si>
  <si>
    <t>260</t>
  </si>
  <si>
    <t>DO/02495</t>
  </si>
  <si>
    <t>DO/03673</t>
  </si>
  <si>
    <t>JA/02762</t>
  </si>
  <si>
    <t>JA/02779</t>
  </si>
  <si>
    <t>JA/02841</t>
  </si>
  <si>
    <t>MA/01271</t>
  </si>
  <si>
    <t>MA/01388</t>
  </si>
  <si>
    <t>MA/01395</t>
  </si>
  <si>
    <t>MA/01397</t>
  </si>
  <si>
    <t>MA/01717</t>
  </si>
  <si>
    <t>MA/01718</t>
  </si>
  <si>
    <t>MA/01719</t>
  </si>
  <si>
    <t>MA/01720</t>
  </si>
  <si>
    <t>MA/01722</t>
  </si>
  <si>
    <t>MA/01723</t>
  </si>
  <si>
    <t>MA/01824</t>
  </si>
  <si>
    <t>MA/01828</t>
  </si>
  <si>
    <t>MA/02020</t>
  </si>
  <si>
    <t>MA/02026</t>
  </si>
  <si>
    <t>TIGIRIA</t>
  </si>
  <si>
    <t>BALASORE</t>
  </si>
  <si>
    <t>BARIPADA</t>
  </si>
  <si>
    <t>ROURKELA</t>
  </si>
  <si>
    <t>RAYAGADA</t>
  </si>
  <si>
    <t>BHADRAK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</si>
  <si>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</si>
  <si>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</si>
  <si>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</si>
  <si>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</si>
  <si>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</si>
  <si>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</si>
  <si>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</si>
  <si>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</si>
  <si>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</si>
  <si>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</si>
  <si>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</si>
  <si>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</t>
  </si>
  <si>
    <t>AMOUNT</t>
  </si>
  <si>
    <t>Invoice
PRAGATI LOGISTICS,SAMANTA SAHI KHUNTIA LANE,8984191006
GST :21AGHPB9356M1Z9</t>
  </si>
  <si>
    <t>MEDI SPAN,
Address: DAHALIABAG BHANAPUR,SADAR
CUTTACK-753011 ODISHA,9861145814
GST No: 21BEDPR2468K1ZD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</si>
  <si>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</si>
  <si>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</si>
  <si>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</si>
  <si>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(RUPEES FOURTEEN THOUSAND FIVE HUNDRED THIRTY EIGHT ONLY)</t>
  </si>
  <si>
    <t>Bill Date: 31/05/2025
Bill NO : 6711
TotalAmount: 14538.00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</si>
</sst>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66675</xdr:rowOff>
    </xdr:from>
    <xdr:to>
      <xdr:col>5</xdr:col>
      <xdr:colOff>542925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66675"/>
          <a:ext cx="285750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R4" sqref="R4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" bestFit="1" customWidth="1"/>
    <col min="12" max="12" width="9.42578125" bestFit="1" customWidth="1"/>
  </cols>
  <sheetData>
    <row r="1" spans="1:12" s="1" customFormat="1" ht="90" customHeight="1">
      <c r="A1" s="7"/>
      <c r="B1" s="7"/>
      <c r="C1" s="7"/>
      <c r="D1" s="7"/>
      <c r="E1" s="7"/>
      <c r="F1" s="7"/>
      <c r="G1" s="7" t="s">
        <v>65</v>
      </c>
      <c r="H1" s="7"/>
      <c r="I1" s="7"/>
      <c r="J1" s="7"/>
      <c r="K1" s="7"/>
      <c r="L1" s="7"/>
    </row>
    <row r="2" spans="1:12" s="1" customFormat="1" ht="70.5" customHeight="1">
      <c r="A2" s="7" t="s">
        <v>66</v>
      </c>
      <c r="B2" s="7"/>
      <c r="C2" s="7"/>
      <c r="D2" s="7"/>
      <c r="E2" s="7"/>
      <c r="F2" s="7"/>
      <c r="G2" s="7" t="s">
        <v>71</v>
      </c>
      <c r="H2" s="7"/>
      <c r="I2" s="7"/>
      <c r="J2" s="7"/>
      <c r="K2" s="7"/>
      <c r="L2" s="7"/>
    </row>
    <row r="3" spans="1:12" s="2" customFormat="1">
      <c r="A3" s="3" t="s">
        <v>53</v>
      </c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 t="s">
        <v>61</v>
      </c>
      <c r="J3" s="3" t="s">
        <v>62</v>
      </c>
      <c r="K3" s="3" t="s">
        <v>63</v>
      </c>
      <c r="L3" s="3" t="s">
        <v>64</v>
      </c>
    </row>
    <row r="4" spans="1:12">
      <c r="A4" s="4">
        <v>1</v>
      </c>
      <c r="B4" s="4" t="s">
        <v>9</v>
      </c>
      <c r="C4" s="4" t="s">
        <v>32</v>
      </c>
      <c r="D4" s="4" t="s">
        <v>10</v>
      </c>
      <c r="E4" s="5" t="s">
        <v>52</v>
      </c>
      <c r="F4" s="4" t="s">
        <v>48</v>
      </c>
      <c r="G4" s="4">
        <v>2</v>
      </c>
      <c r="H4" s="6">
        <v>69</v>
      </c>
      <c r="I4" s="6">
        <v>4</v>
      </c>
      <c r="J4" s="6">
        <v>16</v>
      </c>
      <c r="K4" s="6">
        <v>50</v>
      </c>
      <c r="L4" s="6">
        <f>G4*H4+I4+J4+K4</f>
        <v>208</v>
      </c>
    </row>
    <row r="5" spans="1:12">
      <c r="A5" s="4">
        <v>2</v>
      </c>
      <c r="B5" s="4" t="s">
        <v>6</v>
      </c>
      <c r="C5" s="4" t="s">
        <v>33</v>
      </c>
      <c r="D5" s="4" t="s">
        <v>11</v>
      </c>
      <c r="E5" s="5" t="s">
        <v>52</v>
      </c>
      <c r="F5" s="4" t="s">
        <v>49</v>
      </c>
      <c r="G5" s="4">
        <v>11</v>
      </c>
      <c r="H5" s="6">
        <v>68</v>
      </c>
      <c r="I5" s="6">
        <v>22</v>
      </c>
      <c r="J5" s="6">
        <v>88</v>
      </c>
      <c r="K5" s="6">
        <v>50</v>
      </c>
      <c r="L5" s="6">
        <f>G5*H5+I5+J5+K5</f>
        <v>908</v>
      </c>
    </row>
    <row r="6" spans="1:12">
      <c r="A6" s="4">
        <v>3</v>
      </c>
      <c r="B6" s="4" t="s">
        <v>4</v>
      </c>
      <c r="C6" s="4" t="s">
        <v>29</v>
      </c>
      <c r="D6" s="4" t="s">
        <v>5</v>
      </c>
      <c r="E6" s="5" t="s">
        <v>52</v>
      </c>
      <c r="F6" s="4" t="s">
        <v>47</v>
      </c>
      <c r="G6" s="4">
        <v>4</v>
      </c>
      <c r="H6" s="6">
        <v>55</v>
      </c>
      <c r="I6" s="6">
        <v>8</v>
      </c>
      <c r="J6" s="6">
        <v>32</v>
      </c>
      <c r="K6" s="6">
        <v>50</v>
      </c>
      <c r="L6" s="6">
        <f>G6*H6+I6+J6+K6</f>
        <v>310</v>
      </c>
    </row>
    <row r="7" spans="1:12">
      <c r="A7" s="4">
        <v>4</v>
      </c>
      <c r="B7" s="4" t="s">
        <v>4</v>
      </c>
      <c r="C7" s="4" t="s">
        <v>30</v>
      </c>
      <c r="D7" s="4" t="s">
        <v>7</v>
      </c>
      <c r="E7" s="5" t="s">
        <v>52</v>
      </c>
      <c r="F7" s="4" t="s">
        <v>48</v>
      </c>
      <c r="G7" s="4">
        <v>18</v>
      </c>
      <c r="H7" s="6">
        <v>69</v>
      </c>
      <c r="I7" s="6">
        <v>36</v>
      </c>
      <c r="J7" s="6">
        <v>144</v>
      </c>
      <c r="K7" s="6">
        <v>50</v>
      </c>
      <c r="L7" s="6">
        <f>G7*H7+I7+J7+K7</f>
        <v>1472</v>
      </c>
    </row>
    <row r="8" spans="1:12">
      <c r="A8" s="4">
        <v>5</v>
      </c>
      <c r="B8" s="4" t="s">
        <v>0</v>
      </c>
      <c r="C8" s="4" t="s">
        <v>27</v>
      </c>
      <c r="D8" s="4" t="s">
        <v>1</v>
      </c>
      <c r="E8" s="5" t="s">
        <v>52</v>
      </c>
      <c r="F8" s="4" t="s">
        <v>46</v>
      </c>
      <c r="G8" s="4">
        <v>3</v>
      </c>
      <c r="H8" s="6">
        <v>59.4</v>
      </c>
      <c r="I8" s="6">
        <v>6</v>
      </c>
      <c r="J8" s="6">
        <v>24</v>
      </c>
      <c r="K8" s="6">
        <v>50</v>
      </c>
      <c r="L8" s="6">
        <f>G8*H8+I8+J8+K8</f>
        <v>258.2</v>
      </c>
    </row>
    <row r="9" spans="1:12">
      <c r="A9" s="4">
        <v>6</v>
      </c>
      <c r="B9" s="4" t="s">
        <v>0</v>
      </c>
      <c r="C9" s="4" t="s">
        <v>31</v>
      </c>
      <c r="D9" s="4" t="s">
        <v>8</v>
      </c>
      <c r="E9" s="5" t="s">
        <v>52</v>
      </c>
      <c r="F9" s="4" t="s">
        <v>49</v>
      </c>
      <c r="G9" s="4">
        <v>2</v>
      </c>
      <c r="H9" s="6">
        <v>68</v>
      </c>
      <c r="I9" s="6">
        <v>4</v>
      </c>
      <c r="J9" s="6">
        <v>16</v>
      </c>
      <c r="K9" s="6">
        <v>50</v>
      </c>
      <c r="L9" s="6">
        <f>G9*H9+I9+J9+K9</f>
        <v>206</v>
      </c>
    </row>
    <row r="10" spans="1:12">
      <c r="A10" s="4">
        <v>7</v>
      </c>
      <c r="B10" s="4" t="s">
        <v>0</v>
      </c>
      <c r="C10" s="4" t="s">
        <v>34</v>
      </c>
      <c r="D10" s="4" t="s">
        <v>12</v>
      </c>
      <c r="E10" s="5" t="s">
        <v>52</v>
      </c>
      <c r="F10" s="4" t="s">
        <v>49</v>
      </c>
      <c r="G10" s="4">
        <v>28</v>
      </c>
      <c r="H10" s="6">
        <v>68</v>
      </c>
      <c r="I10" s="6">
        <v>56</v>
      </c>
      <c r="J10" s="6">
        <v>224</v>
      </c>
      <c r="K10" s="6">
        <v>50</v>
      </c>
      <c r="L10" s="6">
        <f>G10*H10+I10+J10+K10</f>
        <v>2234</v>
      </c>
    </row>
    <row r="11" spans="1:12">
      <c r="A11" s="4">
        <v>8</v>
      </c>
      <c r="B11" s="4" t="s">
        <v>0</v>
      </c>
      <c r="C11" s="4" t="s">
        <v>35</v>
      </c>
      <c r="D11" s="4" t="s">
        <v>13</v>
      </c>
      <c r="E11" s="5" t="s">
        <v>52</v>
      </c>
      <c r="F11" s="4" t="s">
        <v>47</v>
      </c>
      <c r="G11" s="4">
        <v>5</v>
      </c>
      <c r="H11" s="6">
        <v>55</v>
      </c>
      <c r="I11" s="6">
        <v>10</v>
      </c>
      <c r="J11" s="6">
        <v>40</v>
      </c>
      <c r="K11" s="6">
        <v>50</v>
      </c>
      <c r="L11" s="6">
        <f>G11*H11+I11+J11+K11</f>
        <v>375</v>
      </c>
    </row>
    <row r="12" spans="1:12">
      <c r="A12" s="4">
        <v>9</v>
      </c>
      <c r="B12" s="4" t="s">
        <v>14</v>
      </c>
      <c r="C12" s="4" t="s">
        <v>36</v>
      </c>
      <c r="D12" s="4" t="s">
        <v>15</v>
      </c>
      <c r="E12" s="5" t="s">
        <v>52</v>
      </c>
      <c r="F12" s="4" t="s">
        <v>47</v>
      </c>
      <c r="G12" s="4">
        <v>7</v>
      </c>
      <c r="H12" s="6">
        <v>55</v>
      </c>
      <c r="I12" s="6">
        <v>14</v>
      </c>
      <c r="J12" s="6">
        <v>56</v>
      </c>
      <c r="K12" s="6">
        <v>50</v>
      </c>
      <c r="L12" s="6">
        <f>G12*H12+I12+J12+K12</f>
        <v>505</v>
      </c>
    </row>
    <row r="13" spans="1:12">
      <c r="A13" s="4">
        <v>10</v>
      </c>
      <c r="B13" s="4" t="s">
        <v>14</v>
      </c>
      <c r="C13" s="4" t="s">
        <v>37</v>
      </c>
      <c r="D13" s="4" t="s">
        <v>16</v>
      </c>
      <c r="E13" s="5" t="s">
        <v>52</v>
      </c>
      <c r="F13" s="4" t="s">
        <v>48</v>
      </c>
      <c r="G13" s="4">
        <v>10</v>
      </c>
      <c r="H13" s="6">
        <v>69</v>
      </c>
      <c r="I13" s="6">
        <v>20</v>
      </c>
      <c r="J13" s="6">
        <v>80</v>
      </c>
      <c r="K13" s="6">
        <v>50</v>
      </c>
      <c r="L13" s="6">
        <f>G13*H13+I13+J13+K13</f>
        <v>840</v>
      </c>
    </row>
    <row r="14" spans="1:12">
      <c r="A14" s="4">
        <v>11</v>
      </c>
      <c r="B14" s="4" t="s">
        <v>14</v>
      </c>
      <c r="C14" s="4" t="s">
        <v>38</v>
      </c>
      <c r="D14" s="4" t="s">
        <v>17</v>
      </c>
      <c r="E14" s="5" t="s">
        <v>52</v>
      </c>
      <c r="F14" s="4" t="s">
        <v>48</v>
      </c>
      <c r="G14" s="4">
        <v>3</v>
      </c>
      <c r="H14" s="6">
        <v>69</v>
      </c>
      <c r="I14" s="6">
        <v>6</v>
      </c>
      <c r="J14" s="6">
        <v>24</v>
      </c>
      <c r="K14" s="6">
        <v>50</v>
      </c>
      <c r="L14" s="6">
        <f>G14*H14+I14+J14+K14</f>
        <v>287</v>
      </c>
    </row>
    <row r="15" spans="1:12">
      <c r="A15" s="4">
        <v>12</v>
      </c>
      <c r="B15" s="4" t="s">
        <v>14</v>
      </c>
      <c r="C15" s="4" t="s">
        <v>39</v>
      </c>
      <c r="D15" s="4" t="s">
        <v>18</v>
      </c>
      <c r="E15" s="5" t="s">
        <v>52</v>
      </c>
      <c r="F15" s="4" t="s">
        <v>47</v>
      </c>
      <c r="G15" s="4">
        <v>4</v>
      </c>
      <c r="H15" s="6">
        <v>55</v>
      </c>
      <c r="I15" s="6">
        <v>8</v>
      </c>
      <c r="J15" s="6">
        <v>32</v>
      </c>
      <c r="K15" s="6">
        <v>50</v>
      </c>
      <c r="L15" s="6">
        <f>G15*H15+I15+J15+K15</f>
        <v>310</v>
      </c>
    </row>
    <row r="16" spans="1:12">
      <c r="A16" s="4">
        <v>13</v>
      </c>
      <c r="B16" s="4" t="s">
        <v>14</v>
      </c>
      <c r="C16" s="4" t="s">
        <v>40</v>
      </c>
      <c r="D16" s="4" t="s">
        <v>19</v>
      </c>
      <c r="E16" s="5" t="s">
        <v>52</v>
      </c>
      <c r="F16" s="4" t="s">
        <v>50</v>
      </c>
      <c r="G16" s="4">
        <v>4</v>
      </c>
      <c r="H16" s="6">
        <v>70</v>
      </c>
      <c r="I16" s="6">
        <v>8</v>
      </c>
      <c r="J16" s="6">
        <v>32</v>
      </c>
      <c r="K16" s="6">
        <v>50</v>
      </c>
      <c r="L16" s="6">
        <f>G16*H16+I16+J16+K16</f>
        <v>370</v>
      </c>
    </row>
    <row r="17" spans="1:12">
      <c r="A17" s="4">
        <v>14</v>
      </c>
      <c r="B17" s="4" t="s">
        <v>14</v>
      </c>
      <c r="C17" s="4" t="s">
        <v>41</v>
      </c>
      <c r="D17" s="4" t="s">
        <v>20</v>
      </c>
      <c r="E17" s="5" t="s">
        <v>52</v>
      </c>
      <c r="F17" s="4" t="s">
        <v>51</v>
      </c>
      <c r="G17" s="4">
        <v>2</v>
      </c>
      <c r="H17" s="6">
        <v>59.4</v>
      </c>
      <c r="I17" s="6">
        <v>4</v>
      </c>
      <c r="J17" s="6">
        <v>16</v>
      </c>
      <c r="K17" s="6">
        <v>50</v>
      </c>
      <c r="L17" s="6">
        <f>G17*H17+I17+J17+K17</f>
        <v>188.8</v>
      </c>
    </row>
    <row r="18" spans="1:12">
      <c r="A18" s="4">
        <v>15</v>
      </c>
      <c r="B18" s="4" t="s">
        <v>21</v>
      </c>
      <c r="C18" s="4" t="s">
        <v>42</v>
      </c>
      <c r="D18" s="4" t="s">
        <v>22</v>
      </c>
      <c r="E18" s="5" t="s">
        <v>52</v>
      </c>
      <c r="F18" s="4" t="s">
        <v>48</v>
      </c>
      <c r="G18" s="4">
        <v>15</v>
      </c>
      <c r="H18" s="6">
        <v>69</v>
      </c>
      <c r="I18" s="6">
        <v>30</v>
      </c>
      <c r="J18" s="6">
        <v>120</v>
      </c>
      <c r="K18" s="6">
        <v>50</v>
      </c>
      <c r="L18" s="6">
        <f>G18*H18+I18+J18+K18</f>
        <v>1235</v>
      </c>
    </row>
    <row r="19" spans="1:12">
      <c r="A19" s="4">
        <v>16</v>
      </c>
      <c r="B19" s="4" t="s">
        <v>21</v>
      </c>
      <c r="C19" s="4" t="s">
        <v>43</v>
      </c>
      <c r="D19" s="4" t="s">
        <v>23</v>
      </c>
      <c r="E19" s="5" t="s">
        <v>52</v>
      </c>
      <c r="F19" s="4" t="s">
        <v>47</v>
      </c>
      <c r="G19" s="4">
        <v>14</v>
      </c>
      <c r="H19" s="6">
        <v>55</v>
      </c>
      <c r="I19" s="6">
        <v>28</v>
      </c>
      <c r="J19" s="6">
        <v>112</v>
      </c>
      <c r="K19" s="6">
        <v>50</v>
      </c>
      <c r="L19" s="6">
        <f>G19*H19+I19+J19+K19</f>
        <v>960</v>
      </c>
    </row>
    <row r="20" spans="1:12">
      <c r="A20" s="4">
        <v>17</v>
      </c>
      <c r="B20" s="4" t="s">
        <v>24</v>
      </c>
      <c r="C20" s="4" t="s">
        <v>44</v>
      </c>
      <c r="D20" s="4" t="s">
        <v>25</v>
      </c>
      <c r="E20" s="5" t="s">
        <v>52</v>
      </c>
      <c r="F20" s="4" t="s">
        <v>49</v>
      </c>
      <c r="G20" s="4">
        <v>42</v>
      </c>
      <c r="H20" s="6">
        <v>68</v>
      </c>
      <c r="I20" s="6">
        <v>84</v>
      </c>
      <c r="J20" s="6">
        <v>336</v>
      </c>
      <c r="K20" s="6">
        <v>50</v>
      </c>
      <c r="L20" s="6">
        <f>G20*H20+I20+J20+K20</f>
        <v>3326</v>
      </c>
    </row>
    <row r="21" spans="1:12">
      <c r="A21" s="4">
        <v>18</v>
      </c>
      <c r="B21" s="4" t="s">
        <v>24</v>
      </c>
      <c r="C21" s="4" t="s">
        <v>45</v>
      </c>
      <c r="D21" s="4" t="s">
        <v>26</v>
      </c>
      <c r="E21" s="5" t="s">
        <v>52</v>
      </c>
      <c r="F21" s="4" t="s">
        <v>48</v>
      </c>
      <c r="G21" s="4">
        <v>3</v>
      </c>
      <c r="H21" s="6">
        <v>69</v>
      </c>
      <c r="I21" s="6">
        <v>6</v>
      </c>
      <c r="J21" s="6">
        <v>24</v>
      </c>
      <c r="K21" s="6">
        <v>50</v>
      </c>
      <c r="L21" s="6">
        <f>G21*H21+I21+J21+K21</f>
        <v>287</v>
      </c>
    </row>
    <row r="22" spans="1:12">
      <c r="A22" s="4">
        <v>19</v>
      </c>
      <c r="B22" s="4" t="s">
        <v>2</v>
      </c>
      <c r="C22" s="4" t="s">
        <v>28</v>
      </c>
      <c r="D22" s="4" t="s">
        <v>3</v>
      </c>
      <c r="E22" s="5" t="s">
        <v>52</v>
      </c>
      <c r="F22" s="4" t="s">
        <v>46</v>
      </c>
      <c r="G22" s="4">
        <v>3</v>
      </c>
      <c r="H22" s="6">
        <v>59.4</v>
      </c>
      <c r="I22" s="6">
        <v>6</v>
      </c>
      <c r="J22" s="6">
        <v>24</v>
      </c>
      <c r="K22" s="6">
        <v>50</v>
      </c>
      <c r="L22" s="6">
        <f>G22*H22+I22+J22+K22</f>
        <v>258.2</v>
      </c>
    </row>
    <row r="23" spans="1:12" s="1" customFormat="1" ht="15" customHeight="1">
      <c r="A23" s="8" t="s">
        <v>70</v>
      </c>
      <c r="B23" s="9"/>
      <c r="C23" s="9"/>
      <c r="D23" s="9"/>
      <c r="E23" s="9"/>
      <c r="F23" s="9"/>
      <c r="G23" s="9"/>
      <c r="H23" s="9"/>
      <c r="I23" s="9"/>
      <c r="J23" s="9"/>
      <c r="K23" s="10"/>
      <c r="L23" s="11">
        <f>ROUND(SUM(L3:L22),0)</f>
        <v>14538</v>
      </c>
    </row>
    <row r="24" spans="1:12" s="15" customFormat="1" ht="15" customHeight="1">
      <c r="A24" s="12" t="s">
        <v>67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4"/>
    </row>
    <row r="25" spans="1:12" s="15" customFormat="1" ht="15" customHeight="1">
      <c r="A25" s="12" t="s">
        <v>68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4"/>
    </row>
    <row r="26" spans="1:12" s="15" customFormat="1" ht="30" customHeight="1">
      <c r="A26" s="16" t="s">
        <v>69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</row>
  </sheetData>
  <sortState ref="B4:L22">
    <sortCondition ref="B4"/>
  </sortState>
  <mergeCells count="8">
    <mergeCell ref="A23:K23"/>
    <mergeCell ref="A24:L24"/>
    <mergeCell ref="A25:L25"/>
    <mergeCell ref="A26:L26"/>
    <mergeCell ref="A1:F1"/>
    <mergeCell ref="G1:L1"/>
    <mergeCell ref="A2:F2"/>
    <mergeCell ref="G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2025-06-09T08:26:13Z</dcterms:created>
  <dcterms:modified xsi:type="dcterms:W3CDTF">2025-06-09T08:26:14Z</dcterms:modified>
</cp:coreProperties>
</file>