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16" i="1"/>
  <c r="H19"/>
  <c r="G19"/>
  <c r="M5"/>
  <c r="M6"/>
  <c r="M7"/>
  <c r="M8"/>
  <c r="M9"/>
  <c r="M10"/>
  <c r="M11"/>
  <c r="M12"/>
  <c r="M13"/>
  <c r="M14"/>
  <c r="M15"/>
  <c r="M4"/>
</calcChain>
</file>

<file path=xl/sharedStrings.xml><?xml version="1.0" encoding="utf-8"?>
<sst xmlns="http://schemas.openxmlformats.org/spreadsheetml/2006/main" count="79" uniqueCount="59">
  <si>
    <t>04/10/2025</t>
  </si>
  <si>
    <t>286</t>
  </si>
  <si>
    <t>292</t>
  </si>
  <si>
    <t>09/10/2025</t>
  </si>
  <si>
    <t>293</t>
  </si>
  <si>
    <t>298</t>
  </si>
  <si>
    <t>13/10/2025</t>
  </si>
  <si>
    <t>1400</t>
  </si>
  <si>
    <t>308</t>
  </si>
  <si>
    <t>306</t>
  </si>
  <si>
    <t>303</t>
  </si>
  <si>
    <t>304</t>
  </si>
  <si>
    <t>17/10/2025</t>
  </si>
  <si>
    <t>314</t>
  </si>
  <si>
    <t>313</t>
  </si>
  <si>
    <t>21/10/2025</t>
  </si>
  <si>
    <t>317</t>
  </si>
  <si>
    <t>SAHADEV KHUNTA</t>
  </si>
  <si>
    <t>BHADRAK</t>
  </si>
  <si>
    <t>SINGHPUR</t>
  </si>
  <si>
    <t>SORO</t>
  </si>
  <si>
    <t>BALASORE</t>
  </si>
  <si>
    <t>BETANATI</t>
  </si>
  <si>
    <t>JALESWAR</t>
  </si>
  <si>
    <t>SAMARAIPUR</t>
  </si>
  <si>
    <t>JAJPUR TOWN</t>
  </si>
  <si>
    <t>rupsa</t>
  </si>
  <si>
    <t>BBSR</t>
  </si>
  <si>
    <t>BH/04028</t>
  </si>
  <si>
    <t>BH/04029</t>
  </si>
  <si>
    <t>BH/04118</t>
  </si>
  <si>
    <t>BH/04120</t>
  </si>
  <si>
    <t>BH/04167</t>
  </si>
  <si>
    <t>BH/04168</t>
  </si>
  <si>
    <t>BH/04169</t>
  </si>
  <si>
    <t>BH/04170</t>
  </si>
  <si>
    <t>BH/04171</t>
  </si>
  <si>
    <t>BH/04271</t>
  </si>
  <si>
    <t>BH/04272</t>
  </si>
  <si>
    <t>BH/04297</t>
  </si>
  <si>
    <t>INVOICE
PRAGATI LOGISTICS,SAMANTA SAHI KHUNTIA LANE,8984191006
GST No:21AGHPB9356M1Z9</t>
  </si>
  <si>
    <t xml:space="preserve">BALAJI AGRO PRIVATE LIMITED
Address:plot NO-S-4/40,NILADRI VIHAR,CHANDRASEKHARPUR,BHUBANESWAR -751021,6291976502
GST No:21AABCB9078M1ZF
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</si>
  <si>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</si>
  <si>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</si>
  <si>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</si>
  <si>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</si>
  <si>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</si>
  <si>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</si>
  <si>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</si>
  <si>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</si>
  <si>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</si>
  <si>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HAM</t>
  </si>
  <si>
    <t>DD.CH.</t>
  </si>
  <si>
    <t>LR.CH</t>
  </si>
  <si>
    <t>AMOUNT</t>
  </si>
  <si>
    <t>Thanking you for your business.
PRAGATI LOGISTICS</t>
  </si>
  <si>
    <t>(RUPEES SEVEN THOUSAND EIGHT HUNDRED TWENTY ONLY)</t>
  </si>
  <si>
    <t xml:space="preserve">Bill Date: 31/10/2025
Bill NO : 18956
Total Amount : 7820.00
</t>
  </si>
  <si>
    <t>Kindly, verify &amp; confirm within 7 days, else GST will be filed by 20th OCT,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</si>
</sst>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85725</xdr:rowOff>
    </xdr:from>
    <xdr:to>
      <xdr:col>7</xdr:col>
      <xdr:colOff>276226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6" y="85725"/>
          <a:ext cx="40957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" bestFit="1" customWidth="1"/>
    <col min="13" max="13" width="9.42578125" bestFit="1" customWidth="1"/>
    <col min="14" max="31" width="13.140625" customWidth="1"/>
  </cols>
  <sheetData>
    <row r="1" spans="1:13" s="1" customFormat="1" ht="90" customHeight="1">
      <c r="A1" s="9"/>
      <c r="B1" s="9"/>
      <c r="C1" s="9"/>
      <c r="D1" s="9"/>
      <c r="E1" s="9"/>
      <c r="F1" s="9"/>
      <c r="G1" s="9"/>
      <c r="H1" s="9"/>
      <c r="I1" s="10" t="s">
        <v>40</v>
      </c>
      <c r="J1" s="10"/>
      <c r="K1" s="10"/>
      <c r="L1" s="10"/>
      <c r="M1" s="10"/>
    </row>
    <row r="2" spans="1:13" s="1" customFormat="1" ht="80.25" customHeight="1">
      <c r="A2" s="9" t="s">
        <v>41</v>
      </c>
      <c r="B2" s="9"/>
      <c r="C2" s="9"/>
      <c r="D2" s="9"/>
      <c r="E2" s="9"/>
      <c r="F2" s="9"/>
      <c r="G2" s="9"/>
      <c r="H2" s="9"/>
      <c r="I2" s="10" t="s">
        <v>57</v>
      </c>
      <c r="J2" s="10"/>
      <c r="K2" s="10"/>
      <c r="L2" s="10"/>
      <c r="M2" s="10"/>
    </row>
    <row r="3" spans="1:13" s="2" customFormat="1">
      <c r="A3" s="11" t="s">
        <v>42</v>
      </c>
      <c r="B3" s="11" t="s">
        <v>43</v>
      </c>
      <c r="C3" s="11" t="s">
        <v>44</v>
      </c>
      <c r="D3" s="11" t="s">
        <v>45</v>
      </c>
      <c r="E3" s="11" t="s">
        <v>46</v>
      </c>
      <c r="F3" s="11" t="s">
        <v>47</v>
      </c>
      <c r="G3" s="11" t="s">
        <v>48</v>
      </c>
      <c r="H3" s="11" t="s">
        <v>49</v>
      </c>
      <c r="I3" s="11" t="s">
        <v>50</v>
      </c>
      <c r="J3" s="11" t="s">
        <v>51</v>
      </c>
      <c r="K3" s="11" t="s">
        <v>52</v>
      </c>
      <c r="L3" s="11" t="s">
        <v>53</v>
      </c>
      <c r="M3" s="11" t="s">
        <v>54</v>
      </c>
    </row>
    <row r="4" spans="1:13">
      <c r="A4" s="4">
        <v>1</v>
      </c>
      <c r="B4" s="4" t="s">
        <v>0</v>
      </c>
      <c r="C4" s="4" t="s">
        <v>28</v>
      </c>
      <c r="D4" s="4" t="s">
        <v>1</v>
      </c>
      <c r="E4" s="7" t="s">
        <v>27</v>
      </c>
      <c r="F4" s="4" t="s">
        <v>17</v>
      </c>
      <c r="G4" s="4">
        <v>9</v>
      </c>
      <c r="H4" s="4">
        <v>229</v>
      </c>
      <c r="I4" s="8">
        <v>2.65</v>
      </c>
      <c r="J4" s="8">
        <v>18</v>
      </c>
      <c r="K4" s="8">
        <v>144</v>
      </c>
      <c r="L4" s="8">
        <v>50</v>
      </c>
      <c r="M4" s="8">
        <f>H4*I4+J4+K4+L4</f>
        <v>818.85</v>
      </c>
    </row>
    <row r="5" spans="1:13">
      <c r="A5" s="4">
        <v>2</v>
      </c>
      <c r="B5" s="4" t="s">
        <v>0</v>
      </c>
      <c r="C5" s="4" t="s">
        <v>29</v>
      </c>
      <c r="D5" s="4" t="s">
        <v>2</v>
      </c>
      <c r="E5" s="7" t="s">
        <v>27</v>
      </c>
      <c r="F5" s="4" t="s">
        <v>18</v>
      </c>
      <c r="G5" s="4">
        <v>9</v>
      </c>
      <c r="H5" s="4">
        <v>229</v>
      </c>
      <c r="I5" s="8">
        <v>2.5</v>
      </c>
      <c r="J5" s="8">
        <v>18</v>
      </c>
      <c r="K5" s="8">
        <v>135</v>
      </c>
      <c r="L5" s="8">
        <v>50</v>
      </c>
      <c r="M5" s="8">
        <f t="shared" ref="M5:M15" si="0">H5*I5+J5+K5+L5</f>
        <v>775.5</v>
      </c>
    </row>
    <row r="6" spans="1:13">
      <c r="A6" s="4">
        <v>3</v>
      </c>
      <c r="B6" s="4" t="s">
        <v>3</v>
      </c>
      <c r="C6" s="4" t="s">
        <v>30</v>
      </c>
      <c r="D6" s="4" t="s">
        <v>4</v>
      </c>
      <c r="E6" s="7" t="s">
        <v>27</v>
      </c>
      <c r="F6" s="4" t="s">
        <v>19</v>
      </c>
      <c r="G6" s="4">
        <v>3</v>
      </c>
      <c r="H6" s="4">
        <v>75</v>
      </c>
      <c r="I6" s="8">
        <v>2.65</v>
      </c>
      <c r="J6" s="8">
        <v>6</v>
      </c>
      <c r="K6" s="8">
        <v>45</v>
      </c>
      <c r="L6" s="8">
        <v>50</v>
      </c>
      <c r="M6" s="8">
        <f t="shared" si="0"/>
        <v>299.75</v>
      </c>
    </row>
    <row r="7" spans="1:13">
      <c r="A7" s="4">
        <v>4</v>
      </c>
      <c r="B7" s="4" t="s">
        <v>3</v>
      </c>
      <c r="C7" s="4" t="s">
        <v>31</v>
      </c>
      <c r="D7" s="4" t="s">
        <v>5</v>
      </c>
      <c r="E7" s="7" t="s">
        <v>27</v>
      </c>
      <c r="F7" s="4" t="s">
        <v>20</v>
      </c>
      <c r="G7" s="4">
        <v>13</v>
      </c>
      <c r="H7" s="4">
        <v>310</v>
      </c>
      <c r="I7" s="8">
        <v>2.65</v>
      </c>
      <c r="J7" s="8">
        <v>26</v>
      </c>
      <c r="K7" s="8">
        <v>208</v>
      </c>
      <c r="L7" s="8">
        <v>50</v>
      </c>
      <c r="M7" s="8">
        <f t="shared" si="0"/>
        <v>1105.5</v>
      </c>
    </row>
    <row r="8" spans="1:13">
      <c r="A8" s="4">
        <v>5</v>
      </c>
      <c r="B8" s="4" t="s">
        <v>6</v>
      </c>
      <c r="C8" s="4" t="s">
        <v>32</v>
      </c>
      <c r="D8" s="4" t="s">
        <v>7</v>
      </c>
      <c r="E8" s="7" t="s">
        <v>27</v>
      </c>
      <c r="F8" s="4" t="s">
        <v>21</v>
      </c>
      <c r="G8" s="4">
        <v>10</v>
      </c>
      <c r="H8" s="4">
        <v>280</v>
      </c>
      <c r="I8" s="8">
        <v>2.65</v>
      </c>
      <c r="J8" s="8">
        <v>20</v>
      </c>
      <c r="K8" s="8">
        <v>160</v>
      </c>
      <c r="L8" s="8">
        <v>50</v>
      </c>
      <c r="M8" s="8">
        <f t="shared" si="0"/>
        <v>972</v>
      </c>
    </row>
    <row r="9" spans="1:13">
      <c r="A9" s="4">
        <v>6</v>
      </c>
      <c r="B9" s="4" t="s">
        <v>6</v>
      </c>
      <c r="C9" s="4" t="s">
        <v>33</v>
      </c>
      <c r="D9" s="4" t="s">
        <v>8</v>
      </c>
      <c r="E9" s="7" t="s">
        <v>27</v>
      </c>
      <c r="F9" s="4" t="s">
        <v>22</v>
      </c>
      <c r="G9" s="4">
        <v>15</v>
      </c>
      <c r="H9" s="4">
        <v>346</v>
      </c>
      <c r="I9" s="8">
        <v>2.7</v>
      </c>
      <c r="J9" s="8">
        <v>30</v>
      </c>
      <c r="K9" s="8">
        <v>300</v>
      </c>
      <c r="L9" s="8">
        <v>50</v>
      </c>
      <c r="M9" s="8">
        <f t="shared" si="0"/>
        <v>1314.2</v>
      </c>
    </row>
    <row r="10" spans="1:13">
      <c r="A10" s="4">
        <v>7</v>
      </c>
      <c r="B10" s="4" t="s">
        <v>6</v>
      </c>
      <c r="C10" s="4" t="s">
        <v>34</v>
      </c>
      <c r="D10" s="4" t="s">
        <v>9</v>
      </c>
      <c r="E10" s="7" t="s">
        <v>27</v>
      </c>
      <c r="F10" s="4" t="s">
        <v>23</v>
      </c>
      <c r="G10" s="4">
        <v>4</v>
      </c>
      <c r="H10" s="4">
        <v>120</v>
      </c>
      <c r="I10" s="8">
        <v>2.65</v>
      </c>
      <c r="J10" s="8">
        <v>8</v>
      </c>
      <c r="K10" s="8">
        <v>64</v>
      </c>
      <c r="L10" s="8">
        <v>50</v>
      </c>
      <c r="M10" s="8">
        <f t="shared" si="0"/>
        <v>440</v>
      </c>
    </row>
    <row r="11" spans="1:13">
      <c r="A11" s="4">
        <v>8</v>
      </c>
      <c r="B11" s="4" t="s">
        <v>6</v>
      </c>
      <c r="C11" s="4" t="s">
        <v>35</v>
      </c>
      <c r="D11" s="4" t="s">
        <v>10</v>
      </c>
      <c r="E11" s="7" t="s">
        <v>27</v>
      </c>
      <c r="F11" s="4" t="s">
        <v>18</v>
      </c>
      <c r="G11" s="4">
        <v>5</v>
      </c>
      <c r="H11" s="4">
        <v>83</v>
      </c>
      <c r="I11" s="8">
        <v>2.5</v>
      </c>
      <c r="J11" s="8">
        <v>10</v>
      </c>
      <c r="K11" s="8">
        <v>75</v>
      </c>
      <c r="L11" s="8">
        <v>50</v>
      </c>
      <c r="M11" s="8">
        <f t="shared" si="0"/>
        <v>342.5</v>
      </c>
    </row>
    <row r="12" spans="1:13">
      <c r="A12" s="4">
        <v>9</v>
      </c>
      <c r="B12" s="4" t="s">
        <v>6</v>
      </c>
      <c r="C12" s="4" t="s">
        <v>36</v>
      </c>
      <c r="D12" s="4" t="s">
        <v>11</v>
      </c>
      <c r="E12" s="7" t="s">
        <v>27</v>
      </c>
      <c r="F12" s="4" t="s">
        <v>24</v>
      </c>
      <c r="G12" s="4">
        <v>5</v>
      </c>
      <c r="H12" s="4">
        <v>110</v>
      </c>
      <c r="I12" s="8">
        <v>2.65</v>
      </c>
      <c r="J12" s="8">
        <v>10</v>
      </c>
      <c r="K12" s="8">
        <v>75</v>
      </c>
      <c r="L12" s="8">
        <v>50</v>
      </c>
      <c r="M12" s="8">
        <f t="shared" si="0"/>
        <v>426.5</v>
      </c>
    </row>
    <row r="13" spans="1:13">
      <c r="A13" s="4">
        <v>10</v>
      </c>
      <c r="B13" s="4" t="s">
        <v>12</v>
      </c>
      <c r="C13" s="4" t="s">
        <v>37</v>
      </c>
      <c r="D13" s="4" t="s">
        <v>13</v>
      </c>
      <c r="E13" s="7" t="s">
        <v>27</v>
      </c>
      <c r="F13" s="4" t="s">
        <v>25</v>
      </c>
      <c r="G13" s="4">
        <v>5</v>
      </c>
      <c r="H13" s="4">
        <v>128</v>
      </c>
      <c r="I13" s="8">
        <v>2.65</v>
      </c>
      <c r="J13" s="8">
        <v>10</v>
      </c>
      <c r="K13" s="8">
        <v>50</v>
      </c>
      <c r="L13" s="8">
        <v>50</v>
      </c>
      <c r="M13" s="8">
        <f t="shared" si="0"/>
        <v>449.2</v>
      </c>
    </row>
    <row r="14" spans="1:13">
      <c r="A14" s="4">
        <v>11</v>
      </c>
      <c r="B14" s="4" t="s">
        <v>12</v>
      </c>
      <c r="C14" s="4" t="s">
        <v>38</v>
      </c>
      <c r="D14" s="4" t="s">
        <v>14</v>
      </c>
      <c r="E14" s="7" t="s">
        <v>27</v>
      </c>
      <c r="F14" s="4" t="s">
        <v>23</v>
      </c>
      <c r="G14" s="4">
        <v>3</v>
      </c>
      <c r="H14" s="4">
        <v>45</v>
      </c>
      <c r="I14" s="8">
        <v>2.65</v>
      </c>
      <c r="J14" s="8">
        <v>6</v>
      </c>
      <c r="K14" s="8">
        <v>48</v>
      </c>
      <c r="L14" s="8">
        <v>50</v>
      </c>
      <c r="M14" s="8">
        <f t="shared" si="0"/>
        <v>223.25</v>
      </c>
    </row>
    <row r="15" spans="1:13">
      <c r="A15" s="4">
        <v>12</v>
      </c>
      <c r="B15" s="4" t="s">
        <v>15</v>
      </c>
      <c r="C15" s="4" t="s">
        <v>39</v>
      </c>
      <c r="D15" s="4" t="s">
        <v>16</v>
      </c>
      <c r="E15" s="7" t="s">
        <v>27</v>
      </c>
      <c r="F15" s="4" t="s">
        <v>26</v>
      </c>
      <c r="G15" s="4">
        <v>7</v>
      </c>
      <c r="H15" s="4">
        <v>156</v>
      </c>
      <c r="I15" s="8">
        <v>2.65</v>
      </c>
      <c r="J15" s="8">
        <v>14</v>
      </c>
      <c r="K15" s="8">
        <v>175</v>
      </c>
      <c r="L15" s="8">
        <v>50</v>
      </c>
      <c r="M15" s="8">
        <f t="shared" si="0"/>
        <v>652.4</v>
      </c>
    </row>
    <row r="16" spans="1:13" s="16" customFormat="1">
      <c r="A16" s="12" t="s">
        <v>56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4"/>
      <c r="M16" s="15">
        <f>ROUND(SUM(M3:M15),0)</f>
        <v>7820</v>
      </c>
    </row>
    <row r="17" spans="1:13" s="16" customFormat="1" ht="30" customHeight="1">
      <c r="A17" s="6" t="s">
        <v>58</v>
      </c>
      <c r="B17" s="6"/>
      <c r="C17" s="6"/>
      <c r="D17" s="6"/>
      <c r="E17" s="6"/>
      <c r="F17" s="6"/>
      <c r="G17" s="6"/>
      <c r="H17" s="17"/>
      <c r="I17" s="17"/>
      <c r="J17" s="17"/>
      <c r="K17" s="17"/>
      <c r="L17" s="17"/>
      <c r="M17" s="5"/>
    </row>
    <row r="18" spans="1:13" s="16" customFormat="1" ht="30" customHeight="1">
      <c r="A18" s="6" t="s">
        <v>55</v>
      </c>
      <c r="B18" s="6"/>
      <c r="C18" s="6"/>
      <c r="D18" s="6"/>
      <c r="E18" s="6"/>
      <c r="F18" s="6"/>
      <c r="G18" s="6"/>
      <c r="H18" s="17"/>
      <c r="I18" s="17"/>
      <c r="J18" s="17"/>
      <c r="K18" s="17"/>
      <c r="L18" s="17"/>
      <c r="M18" s="5"/>
    </row>
    <row r="19" spans="1:13">
      <c r="G19" s="3">
        <f>SUM(G1:G15)</f>
        <v>88</v>
      </c>
      <c r="H19" s="3">
        <f>SUM(H1:H15)</f>
        <v>2111</v>
      </c>
    </row>
  </sheetData>
  <mergeCells count="7">
    <mergeCell ref="A16:L16"/>
    <mergeCell ref="A17:L17"/>
    <mergeCell ref="A18:L18"/>
    <mergeCell ref="A1:H1"/>
    <mergeCell ref="I1:M1"/>
    <mergeCell ref="A2:H2"/>
    <mergeCell ref="I2:M2"/>
  </mergeCells>
  <conditionalFormatting sqref="C1:C2">
    <cfRule type="duplicateValues" dxfId="2" priority="2"/>
  </conditionalFormatting>
  <conditionalFormatting sqref="C17:C18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2025-11-05T07:09:54Z</dcterms:created>
  <dcterms:modified xsi:type="dcterms:W3CDTF">2025-11-05T07:09:54Z</dcterms:modified>
</cp:coreProperties>
</file>