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</sheets>
  <definedNames>
    <definedName name="_xlnm._FilterDatabase" localSheetId="0" hidden="1">Sheet1!$A$7:$E$196</definedName>
    <definedName name="_xlnm.Print_Titles" localSheetId="0">Sheet1!$7:$7</definedName>
  </definedNames>
  <calcPr calcId="144525"/>
</workbook>
</file>

<file path=xl/calcChain.xml><?xml version="1.0" encoding="utf-8"?>
<calcChain xmlns="http://schemas.openxmlformats.org/spreadsheetml/2006/main">
  <c r="D195" i="1" l="1"/>
  <c r="E192" i="1"/>
  <c r="E193" i="1" s="1"/>
  <c r="E194" i="1" s="1"/>
</calcChain>
</file>

<file path=xl/sharedStrings.xml><?xml version="1.0" encoding="utf-8"?>
<sst xmlns="http://schemas.openxmlformats.org/spreadsheetml/2006/main" count="390" uniqueCount="236">
  <si>
    <t>TO,</t>
  </si>
  <si>
    <t>CUTTACK</t>
  </si>
  <si>
    <t>DECLARATION :</t>
  </si>
  <si>
    <t>GST will be paid by party under reverse charge mechanism.</t>
  </si>
  <si>
    <t>No input tax credit has been taken by us on above bill.</t>
  </si>
  <si>
    <t>M/S : KUBER ENTERPRISERS</t>
  </si>
  <si>
    <t>GSTIN: 21AAOFK0975E1ZG</t>
  </si>
  <si>
    <t>GSTIN : 21CHVPB1842D2ZQ</t>
  </si>
  <si>
    <t>HSN CODE-996791</t>
  </si>
  <si>
    <t>Thanking You…</t>
  </si>
  <si>
    <t>PRAGATI LOGISTICS</t>
  </si>
  <si>
    <t>GST to be paid by Consignor under Reverse Charge Mechanism (RCM) as per GST ACT</t>
  </si>
  <si>
    <t>JITENDRA SAHOO</t>
  </si>
  <si>
    <t>TARA AGENCY</t>
  </si>
  <si>
    <t>SARADA DISTRIBUTORS</t>
  </si>
  <si>
    <t>MAHAVEER TRADING</t>
  </si>
  <si>
    <t>SASHIREKHA DRINKS</t>
  </si>
  <si>
    <t>SAILABALA AGENCY</t>
  </si>
  <si>
    <t>PRAVAKAR SAHOO</t>
  </si>
  <si>
    <t>AKHANDALAMANI VARIETY STORE</t>
  </si>
  <si>
    <t>TOTAL INVOICE VALUE</t>
  </si>
  <si>
    <t>Date</t>
  </si>
  <si>
    <t>Particulars</t>
  </si>
  <si>
    <t>Voucher No.</t>
  </si>
  <si>
    <t>Quantity</t>
  </si>
  <si>
    <t>Value</t>
  </si>
  <si>
    <t>GEETA ENTERPRISES</t>
  </si>
  <si>
    <t>MAA ADISHAKTI AGENCY</t>
  </si>
  <si>
    <t>SNEHALATA TRADERS</t>
  </si>
  <si>
    <t>SHREE GANESH AGENCY(N)</t>
  </si>
  <si>
    <t>MAA MANGALA TRADER</t>
  </si>
  <si>
    <t>SHREE JAGANNATH MARKETING</t>
  </si>
  <si>
    <t>MAA MANGALA AGENCY</t>
  </si>
  <si>
    <t>SUPER VERIETY STORE</t>
  </si>
  <si>
    <t>SAI ENTERPRISES</t>
  </si>
  <si>
    <t>SHREE GANESH ENTERPRISES</t>
  </si>
  <si>
    <t>GOBINDA VERIETY STORE</t>
  </si>
  <si>
    <t>MICRO INTERNATIONAL</t>
  </si>
  <si>
    <t>SAI RAM AGENCIES</t>
  </si>
  <si>
    <t>BISWANATH AGENCY</t>
  </si>
  <si>
    <t>SN TRADERS</t>
  </si>
  <si>
    <t>SUBHRAJYOTI TRADERS</t>
  </si>
  <si>
    <t>NAYAK AGENCY</t>
  </si>
  <si>
    <t>SS TRADERS</t>
  </si>
  <si>
    <t>MAA SHAKTI AGENCY</t>
  </si>
  <si>
    <t>BABA AKHANDALMANI ENTERPRISES</t>
  </si>
  <si>
    <t>PUNEET AGENCY</t>
  </si>
  <si>
    <t>MONTH   : MARCH, 2024.</t>
  </si>
  <si>
    <t>INVOICE DATE : 31/03/2024</t>
  </si>
  <si>
    <t>HRT-2389</t>
  </si>
  <si>
    <t>HRT-2390</t>
  </si>
  <si>
    <t>HRT-2391</t>
  </si>
  <si>
    <t>HRT-2392</t>
  </si>
  <si>
    <t>HRT-2393</t>
  </si>
  <si>
    <t>HRT-2394</t>
  </si>
  <si>
    <t>HRT-2395</t>
  </si>
  <si>
    <t>HRT-2396</t>
  </si>
  <si>
    <t>HRT-2398</t>
  </si>
  <si>
    <t>HRT-2399</t>
  </si>
  <si>
    <t>HRT-2400</t>
  </si>
  <si>
    <t>HRT-2401</t>
  </si>
  <si>
    <t>HRT-2402</t>
  </si>
  <si>
    <t>HRT-2403</t>
  </si>
  <si>
    <t>HRT-2406</t>
  </si>
  <si>
    <t>HRT-2407</t>
  </si>
  <si>
    <t>HRT-2409</t>
  </si>
  <si>
    <t>HRT-2411</t>
  </si>
  <si>
    <t>HRT-2412</t>
  </si>
  <si>
    <t>HRT-2413</t>
  </si>
  <si>
    <t>HRT-2414</t>
  </si>
  <si>
    <t>HRT-2415</t>
  </si>
  <si>
    <t>HRT-2416</t>
  </si>
  <si>
    <t>HRT-2417</t>
  </si>
  <si>
    <t>HRT-2418</t>
  </si>
  <si>
    <t>HRT-2419</t>
  </si>
  <si>
    <t>HRT-2420</t>
  </si>
  <si>
    <t>HRT-2421</t>
  </si>
  <si>
    <t>HRT-2422</t>
  </si>
  <si>
    <t>HRT-2423</t>
  </si>
  <si>
    <t>HRT-2424</t>
  </si>
  <si>
    <t>HRT-2425</t>
  </si>
  <si>
    <t>HRT-2426</t>
  </si>
  <si>
    <t>HRT-2427</t>
  </si>
  <si>
    <t>HRT-2428</t>
  </si>
  <si>
    <t>HRT-2429</t>
  </si>
  <si>
    <t>HRT-2430</t>
  </si>
  <si>
    <t>HRT-2431</t>
  </si>
  <si>
    <t>HRT-2432</t>
  </si>
  <si>
    <t>HRT-2433</t>
  </si>
  <si>
    <t>HRT-2434</t>
  </si>
  <si>
    <t>SAHOO AGENCY</t>
  </si>
  <si>
    <t>HRT-2435</t>
  </si>
  <si>
    <t>HRT-2436</t>
  </si>
  <si>
    <t>HRT-2437</t>
  </si>
  <si>
    <t>HRT-2438</t>
  </si>
  <si>
    <t>HRT-2439</t>
  </si>
  <si>
    <t>HRT-2440</t>
  </si>
  <si>
    <t>HRT-2441</t>
  </si>
  <si>
    <t>HRT-2442</t>
  </si>
  <si>
    <t>HRT-2443</t>
  </si>
  <si>
    <t>HRT-2444</t>
  </si>
  <si>
    <t>HRT-2445</t>
  </si>
  <si>
    <t>HRT-2446</t>
  </si>
  <si>
    <t>HRT-2447</t>
  </si>
  <si>
    <t>HRT-2448</t>
  </si>
  <si>
    <t>HRT-2449</t>
  </si>
  <si>
    <t>HRT-2450</t>
  </si>
  <si>
    <t>HRT-2451</t>
  </si>
  <si>
    <t>HRT-2453</t>
  </si>
  <si>
    <t>HRT-2454</t>
  </si>
  <si>
    <t>HRT-2457</t>
  </si>
  <si>
    <t>HRT-2458</t>
  </si>
  <si>
    <t>HRT-2459</t>
  </si>
  <si>
    <t>HRT-2460</t>
  </si>
  <si>
    <t>HRT-2461</t>
  </si>
  <si>
    <t>HRT-2462</t>
  </si>
  <si>
    <t>HRT-2463</t>
  </si>
  <si>
    <t>HRT-2464</t>
  </si>
  <si>
    <t>HRT-2465</t>
  </si>
  <si>
    <t>HRT-2467</t>
  </si>
  <si>
    <t>HRT-2468</t>
  </si>
  <si>
    <t>HRT-2469</t>
  </si>
  <si>
    <t>HRT-2470</t>
  </si>
  <si>
    <t>HRT-2471</t>
  </si>
  <si>
    <t>HRT-2472</t>
  </si>
  <si>
    <t>HRT-2473</t>
  </si>
  <si>
    <t>HRT-2474</t>
  </si>
  <si>
    <t>HRT-2475</t>
  </si>
  <si>
    <t>HRT-2476</t>
  </si>
  <si>
    <t>HRT-2477</t>
  </si>
  <si>
    <t>HRT-2479</t>
  </si>
  <si>
    <t>HRT-2480</t>
  </si>
  <si>
    <t>HRT-2481</t>
  </si>
  <si>
    <t>HRT-2482</t>
  </si>
  <si>
    <t>HRT-2483</t>
  </si>
  <si>
    <t>HRT-2484</t>
  </si>
  <si>
    <t>HRT-2485</t>
  </si>
  <si>
    <t>HRT-2486</t>
  </si>
  <si>
    <t>HRT-2487</t>
  </si>
  <si>
    <t>HRT-2488</t>
  </si>
  <si>
    <t>HRT-2489</t>
  </si>
  <si>
    <t>HRT-2490</t>
  </si>
  <si>
    <t>HRT-2491</t>
  </si>
  <si>
    <t>HRT-2492</t>
  </si>
  <si>
    <t>HRT-2493</t>
  </si>
  <si>
    <t>HRT-2494</t>
  </si>
  <si>
    <t>HRT-2495</t>
  </si>
  <si>
    <t>HRT-2496</t>
  </si>
  <si>
    <t>HRT-2497</t>
  </si>
  <si>
    <t>HRT-2498</t>
  </si>
  <si>
    <t>HRT-2499</t>
  </si>
  <si>
    <t>HRT-2500</t>
  </si>
  <si>
    <t>HRT-2501</t>
  </si>
  <si>
    <t>HRT-2502</t>
  </si>
  <si>
    <t>HRT-2503</t>
  </si>
  <si>
    <t>HRT-2505</t>
  </si>
  <si>
    <t>HRT-2506</t>
  </si>
  <si>
    <t>HRT-2507</t>
  </si>
  <si>
    <t>HRT-2508</t>
  </si>
  <si>
    <t>HRT-2509</t>
  </si>
  <si>
    <t>HRT-2510</t>
  </si>
  <si>
    <t>HRT-2511</t>
  </si>
  <si>
    <t>HRT-2512</t>
  </si>
  <si>
    <t>HRT-2513</t>
  </si>
  <si>
    <t>HRT-2515</t>
  </si>
  <si>
    <t>HRT-2516</t>
  </si>
  <si>
    <t>HRT-2517</t>
  </si>
  <si>
    <t>HRT-2518</t>
  </si>
  <si>
    <t>HRT-2519</t>
  </si>
  <si>
    <t>HRT-2520</t>
  </si>
  <si>
    <t>HRT-2521</t>
  </si>
  <si>
    <t>HRT-2522</t>
  </si>
  <si>
    <t>HRT-2523</t>
  </si>
  <si>
    <t>HRT-2524</t>
  </si>
  <si>
    <t>HRT-2525</t>
  </si>
  <si>
    <t>HRT-2526</t>
  </si>
  <si>
    <t>HRT-2528</t>
  </si>
  <si>
    <t>HRT-2529</t>
  </si>
  <si>
    <t>HRT-2530</t>
  </si>
  <si>
    <t>HRT-2531</t>
  </si>
  <si>
    <t>HRT-2532</t>
  </si>
  <si>
    <t>HRT-2533</t>
  </si>
  <si>
    <t>HRT-2534</t>
  </si>
  <si>
    <t>HRT-2535</t>
  </si>
  <si>
    <t>HRT-2537</t>
  </si>
  <si>
    <t>HRT-2538</t>
  </si>
  <si>
    <t>HRT-2540</t>
  </si>
  <si>
    <t>HRT-2541</t>
  </si>
  <si>
    <t>HRT-2542</t>
  </si>
  <si>
    <t>HRT-2543</t>
  </si>
  <si>
    <t>HRT-2544</t>
  </si>
  <si>
    <t>HRT-2545</t>
  </si>
  <si>
    <t>HRT-2546</t>
  </si>
  <si>
    <t>HRT-2547</t>
  </si>
  <si>
    <t>HRT-2548</t>
  </si>
  <si>
    <t>HRT-2549</t>
  </si>
  <si>
    <t>HRT-2550</t>
  </si>
  <si>
    <t>HRT-2551</t>
  </si>
  <si>
    <t>HRT-2552</t>
  </si>
  <si>
    <t>HRT-2553</t>
  </si>
  <si>
    <t>HRT-2554</t>
  </si>
  <si>
    <t>HRT-2555</t>
  </si>
  <si>
    <t>HRT-2556</t>
  </si>
  <si>
    <t>HRT-2557</t>
  </si>
  <si>
    <t>HRT-2558</t>
  </si>
  <si>
    <t>HRT-2559</t>
  </si>
  <si>
    <t>HRT-2561</t>
  </si>
  <si>
    <t>HRT-2563</t>
  </si>
  <si>
    <t>HRT-2564</t>
  </si>
  <si>
    <t>HRT-2565</t>
  </si>
  <si>
    <t>HRT-2566</t>
  </si>
  <si>
    <t>HRT-2567</t>
  </si>
  <si>
    <t>HRT-2570</t>
  </si>
  <si>
    <t>HRT-2571</t>
  </si>
  <si>
    <t>HRT-2572</t>
  </si>
  <si>
    <t>HRT-2573</t>
  </si>
  <si>
    <t>HRT-2574</t>
  </si>
  <si>
    <t>HRT-2575</t>
  </si>
  <si>
    <t>HRT-2576</t>
  </si>
  <si>
    <t>HRT-2577</t>
  </si>
  <si>
    <t>HRT-2578</t>
  </si>
  <si>
    <t>HRT-2579</t>
  </si>
  <si>
    <t>HRT-2580</t>
  </si>
  <si>
    <t>HRT-2581</t>
  </si>
  <si>
    <t>HRT-2582</t>
  </si>
  <si>
    <t>HRT-2583</t>
  </si>
  <si>
    <t>HRT-2584</t>
  </si>
  <si>
    <t>HRT-2585</t>
  </si>
  <si>
    <t>HRT-2586</t>
  </si>
  <si>
    <t>HRT-2587</t>
  </si>
  <si>
    <t>HRT-2588</t>
  </si>
  <si>
    <t>HRT-2589</t>
  </si>
  <si>
    <t>HRT-2590</t>
  </si>
  <si>
    <t>HRT-2591</t>
  </si>
  <si>
    <t>(RUPEES THREE LAKH EIGHTY FIVE THOUSAND FIVE HUNDRED SIXTY NINE ONLY)</t>
  </si>
  <si>
    <t>BILL NO. : 43248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</si>
</sst>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&quot;&quot;0.00&quot; CB&quot;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/>
    <xf numFmtId="2" fontId="5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/>
    <xf numFmtId="0" fontId="4" fillId="0" borderId="0" xfId="0" applyFont="1" applyBorder="1" applyAlignment="1">
      <alignment horizontal="center" vertical="center"/>
    </xf>
    <xf numFmtId="0" fontId="4" fillId="2" borderId="0" xfId="0" applyNumberFormat="1" applyFont="1" applyFill="1" applyAlignment="1">
      <alignment horizontal="left"/>
    </xf>
    <xf numFmtId="0" fontId="4" fillId="2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left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1" xfId="0" applyNumberFormat="1" applyFont="1" applyBorder="1"/>
    <xf numFmtId="2" fontId="4" fillId="0" borderId="0" xfId="0" applyNumberFormat="1" applyFont="1"/>
    <xf numFmtId="164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165" fontId="8" fillId="0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right"/>
    </xf>
    <xf numFmtId="0" fontId="5" fillId="0" borderId="1" xfId="0" applyNumberFormat="1" applyFont="1" applyBorder="1" applyAlignment="1">
      <alignment horizontal="right"/>
    </xf>
    <xf numFmtId="164" fontId="9" fillId="0" borderId="2" xfId="0" applyNumberFormat="1" applyFont="1" applyBorder="1" applyAlignment="1">
      <alignment horizontal="right" vertical="center"/>
    </xf>
    <xf numFmtId="164" fontId="9" fillId="0" borderId="3" xfId="0" applyNumberFormat="1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abSelected="1" topLeftCell="A187" zoomScale="145" zoomScaleNormal="145" workbookViewId="0">
      <selection activeCell="E203" sqref="E203"/>
    </sheetView>
  </sheetViews>
  <sheetFormatPr defaultColWidth="5" defaultRowHeight="13.7" customHeight="1" x14ac:dyDescent="0.25"/>
  <cols>
    <col min="1" max="1" width="9.7109375" style="8" customWidth="1"/>
    <col min="2" max="2" width="32" style="19" bestFit="1" customWidth="1"/>
    <col min="3" max="3" width="10.28515625" style="2" customWidth="1"/>
    <col min="4" max="4" width="11.7109375" style="7" bestFit="1" customWidth="1"/>
    <col min="5" max="5" width="12.42578125" style="12" bestFit="1" customWidth="1"/>
    <col min="6" max="16384" width="5" style="9"/>
  </cols>
  <sheetData>
    <row r="1" spans="1:5" s="3" customFormat="1" ht="13.7" customHeight="1" x14ac:dyDescent="0.25">
      <c r="A1" s="3" t="s">
        <v>0</v>
      </c>
      <c r="B1" s="16"/>
      <c r="C1" s="10" t="s">
        <v>47</v>
      </c>
    </row>
    <row r="2" spans="1:5" s="3" customFormat="1" ht="13.7" customHeight="1" x14ac:dyDescent="0.25">
      <c r="A2" s="4" t="s">
        <v>5</v>
      </c>
      <c r="B2" s="17"/>
      <c r="C2" s="10" t="s">
        <v>235</v>
      </c>
    </row>
    <row r="3" spans="1:5" s="3" customFormat="1" ht="13.7" customHeight="1" x14ac:dyDescent="0.25">
      <c r="A3" s="6" t="s">
        <v>1</v>
      </c>
      <c r="B3" s="18"/>
      <c r="C3" s="10" t="s">
        <v>48</v>
      </c>
    </row>
    <row r="4" spans="1:5" s="3" customFormat="1" ht="13.7" customHeight="1" x14ac:dyDescent="0.25">
      <c r="A4" s="6" t="s">
        <v>6</v>
      </c>
      <c r="B4" s="18"/>
      <c r="C4" s="10" t="s">
        <v>7</v>
      </c>
    </row>
    <row r="5" spans="1:5" s="3" customFormat="1" ht="13.7" customHeight="1" x14ac:dyDescent="0.25">
      <c r="A5" s="6"/>
      <c r="B5" s="18"/>
      <c r="C5" s="3" t="s">
        <v>8</v>
      </c>
    </row>
    <row r="6" spans="1:5" s="3" customFormat="1" ht="13.7" customHeight="1" x14ac:dyDescent="0.25">
      <c r="A6" s="6"/>
      <c r="B6" s="18"/>
      <c r="C6" s="6"/>
      <c r="D6" s="5"/>
      <c r="E6" s="11"/>
    </row>
    <row r="7" spans="1:5" s="13" customFormat="1" ht="24" x14ac:dyDescent="0.25">
      <c r="A7" s="21" t="s">
        <v>21</v>
      </c>
      <c r="B7" s="22" t="s">
        <v>22</v>
      </c>
      <c r="C7" s="22" t="s">
        <v>23</v>
      </c>
      <c r="D7" s="22" t="s">
        <v>24</v>
      </c>
      <c r="E7" s="23" t="s">
        <v>25</v>
      </c>
    </row>
    <row r="8" spans="1:5" s="13" customFormat="1" ht="15" x14ac:dyDescent="0.2">
      <c r="A8" s="28">
        <v>45352</v>
      </c>
      <c r="B8" s="29" t="s">
        <v>32</v>
      </c>
      <c r="C8" s="29" t="s">
        <v>49</v>
      </c>
      <c r="D8" s="32">
        <v>85</v>
      </c>
      <c r="E8" s="30">
        <v>87810.4</v>
      </c>
    </row>
    <row r="9" spans="1:5" s="13" customFormat="1" ht="15" x14ac:dyDescent="0.2">
      <c r="A9" s="28">
        <v>45353</v>
      </c>
      <c r="B9" s="29" t="s">
        <v>28</v>
      </c>
      <c r="C9" s="29" t="s">
        <v>50</v>
      </c>
      <c r="D9" s="32">
        <v>10</v>
      </c>
      <c r="E9" s="30">
        <v>15381.5</v>
      </c>
    </row>
    <row r="10" spans="1:5" s="13" customFormat="1" ht="15" x14ac:dyDescent="0.2">
      <c r="A10" s="28">
        <v>45353</v>
      </c>
      <c r="B10" s="29" t="s">
        <v>18</v>
      </c>
      <c r="C10" s="29" t="s">
        <v>51</v>
      </c>
      <c r="D10" s="32">
        <v>105</v>
      </c>
      <c r="E10" s="30">
        <v>132105.47</v>
      </c>
    </row>
    <row r="11" spans="1:5" s="13" customFormat="1" ht="15" x14ac:dyDescent="0.2">
      <c r="A11" s="28">
        <v>45353</v>
      </c>
      <c r="B11" s="29" t="s">
        <v>12</v>
      </c>
      <c r="C11" s="29" t="s">
        <v>52</v>
      </c>
      <c r="D11" s="32">
        <v>70</v>
      </c>
      <c r="E11" s="30">
        <v>92144</v>
      </c>
    </row>
    <row r="12" spans="1:5" s="13" customFormat="1" ht="15" x14ac:dyDescent="0.2">
      <c r="A12" s="28">
        <v>45353</v>
      </c>
      <c r="B12" s="29" t="s">
        <v>34</v>
      </c>
      <c r="C12" s="29" t="s">
        <v>53</v>
      </c>
      <c r="D12" s="32">
        <v>95</v>
      </c>
      <c r="E12" s="30">
        <v>123017.48</v>
      </c>
    </row>
    <row r="13" spans="1:5" s="13" customFormat="1" ht="15" x14ac:dyDescent="0.2">
      <c r="A13" s="28">
        <v>45353</v>
      </c>
      <c r="B13" s="29" t="s">
        <v>39</v>
      </c>
      <c r="C13" s="29" t="s">
        <v>54</v>
      </c>
      <c r="D13" s="32">
        <v>261</v>
      </c>
      <c r="E13" s="30">
        <v>328951.40000000002</v>
      </c>
    </row>
    <row r="14" spans="1:5" s="13" customFormat="1" ht="15" x14ac:dyDescent="0.2">
      <c r="A14" s="28">
        <v>45355</v>
      </c>
      <c r="B14" s="29" t="s">
        <v>28</v>
      </c>
      <c r="C14" s="29" t="s">
        <v>55</v>
      </c>
      <c r="D14" s="32">
        <v>126</v>
      </c>
      <c r="E14" s="30">
        <v>147172.37</v>
      </c>
    </row>
    <row r="15" spans="1:5" s="13" customFormat="1" ht="15" x14ac:dyDescent="0.2">
      <c r="A15" s="28">
        <v>45355</v>
      </c>
      <c r="B15" s="29" t="s">
        <v>32</v>
      </c>
      <c r="C15" s="29" t="s">
        <v>56</v>
      </c>
      <c r="D15" s="32">
        <v>213</v>
      </c>
      <c r="E15" s="30">
        <v>227890.48</v>
      </c>
    </row>
    <row r="16" spans="1:5" s="13" customFormat="1" ht="15" x14ac:dyDescent="0.2">
      <c r="A16" s="28">
        <v>45355</v>
      </c>
      <c r="B16" s="29" t="s">
        <v>31</v>
      </c>
      <c r="C16" s="29" t="s">
        <v>57</v>
      </c>
      <c r="D16" s="32">
        <v>263</v>
      </c>
      <c r="E16" s="30">
        <v>315615.82</v>
      </c>
    </row>
    <row r="17" spans="1:5" s="13" customFormat="1" ht="15" x14ac:dyDescent="0.2">
      <c r="A17" s="28">
        <v>45355</v>
      </c>
      <c r="B17" s="29" t="s">
        <v>17</v>
      </c>
      <c r="C17" s="29" t="s">
        <v>58</v>
      </c>
      <c r="D17" s="32">
        <v>92</v>
      </c>
      <c r="E17" s="30">
        <v>133751.54</v>
      </c>
    </row>
    <row r="18" spans="1:5" s="13" customFormat="1" ht="15" x14ac:dyDescent="0.2">
      <c r="A18" s="28">
        <v>45355</v>
      </c>
      <c r="B18" s="29" t="s">
        <v>40</v>
      </c>
      <c r="C18" s="29" t="s">
        <v>59</v>
      </c>
      <c r="D18" s="32">
        <v>100</v>
      </c>
      <c r="E18" s="30">
        <v>88757</v>
      </c>
    </row>
    <row r="19" spans="1:5" s="13" customFormat="1" ht="15" x14ac:dyDescent="0.2">
      <c r="A19" s="28">
        <v>45355</v>
      </c>
      <c r="B19" s="29" t="s">
        <v>34</v>
      </c>
      <c r="C19" s="29" t="s">
        <v>60</v>
      </c>
      <c r="D19" s="32">
        <v>100</v>
      </c>
      <c r="E19" s="30">
        <v>100991.88</v>
      </c>
    </row>
    <row r="20" spans="1:5" s="13" customFormat="1" ht="15" x14ac:dyDescent="0.2">
      <c r="A20" s="28">
        <v>45356</v>
      </c>
      <c r="B20" s="29" t="s">
        <v>39</v>
      </c>
      <c r="C20" s="29" t="s">
        <v>61</v>
      </c>
      <c r="D20" s="32">
        <v>66</v>
      </c>
      <c r="E20" s="30">
        <v>106659.86</v>
      </c>
    </row>
    <row r="21" spans="1:5" s="13" customFormat="1" ht="15" x14ac:dyDescent="0.2">
      <c r="A21" s="28">
        <v>45356</v>
      </c>
      <c r="B21" s="29" t="s">
        <v>14</v>
      </c>
      <c r="C21" s="29" t="s">
        <v>62</v>
      </c>
      <c r="D21" s="32">
        <v>190</v>
      </c>
      <c r="E21" s="30">
        <v>319865.75</v>
      </c>
    </row>
    <row r="22" spans="1:5" s="13" customFormat="1" ht="15" x14ac:dyDescent="0.2">
      <c r="A22" s="28">
        <v>45356</v>
      </c>
      <c r="B22" s="29" t="s">
        <v>12</v>
      </c>
      <c r="C22" s="29" t="s">
        <v>63</v>
      </c>
      <c r="D22" s="32">
        <v>105</v>
      </c>
      <c r="E22" s="30">
        <v>121545.17</v>
      </c>
    </row>
    <row r="23" spans="1:5" s="13" customFormat="1" ht="15" x14ac:dyDescent="0.2">
      <c r="A23" s="28">
        <v>45356</v>
      </c>
      <c r="B23" s="29" t="s">
        <v>39</v>
      </c>
      <c r="C23" s="29" t="s">
        <v>64</v>
      </c>
      <c r="D23" s="32">
        <v>15</v>
      </c>
      <c r="E23" s="30">
        <v>53908.35</v>
      </c>
    </row>
    <row r="24" spans="1:5" s="13" customFormat="1" ht="15" x14ac:dyDescent="0.2">
      <c r="A24" s="28">
        <v>45356</v>
      </c>
      <c r="B24" s="29" t="s">
        <v>45</v>
      </c>
      <c r="C24" s="29" t="s">
        <v>65</v>
      </c>
      <c r="D24" s="32">
        <v>90</v>
      </c>
      <c r="E24" s="30">
        <v>90537.78</v>
      </c>
    </row>
    <row r="25" spans="1:5" s="13" customFormat="1" ht="15" x14ac:dyDescent="0.2">
      <c r="A25" s="28">
        <v>45356</v>
      </c>
      <c r="B25" s="29" t="s">
        <v>15</v>
      </c>
      <c r="C25" s="29" t="s">
        <v>66</v>
      </c>
      <c r="D25" s="32">
        <v>65</v>
      </c>
      <c r="E25" s="30">
        <v>66540.05</v>
      </c>
    </row>
    <row r="26" spans="1:5" s="13" customFormat="1" ht="15" x14ac:dyDescent="0.2">
      <c r="A26" s="28">
        <v>45357</v>
      </c>
      <c r="B26" s="29" t="s">
        <v>30</v>
      </c>
      <c r="C26" s="29" t="s">
        <v>67</v>
      </c>
      <c r="D26" s="32">
        <v>89</v>
      </c>
      <c r="E26" s="30">
        <v>97087.62</v>
      </c>
    </row>
    <row r="27" spans="1:5" s="13" customFormat="1" ht="15" x14ac:dyDescent="0.2">
      <c r="A27" s="28">
        <v>45357</v>
      </c>
      <c r="B27" s="29" t="s">
        <v>37</v>
      </c>
      <c r="C27" s="29" t="s">
        <v>68</v>
      </c>
      <c r="D27" s="32">
        <v>115</v>
      </c>
      <c r="E27" s="30">
        <v>171615.25</v>
      </c>
    </row>
    <row r="28" spans="1:5" s="13" customFormat="1" ht="15" x14ac:dyDescent="0.2">
      <c r="A28" s="28">
        <v>45357</v>
      </c>
      <c r="B28" s="29" t="s">
        <v>37</v>
      </c>
      <c r="C28" s="29" t="s">
        <v>69</v>
      </c>
      <c r="D28" s="32">
        <v>120</v>
      </c>
      <c r="E28" s="30">
        <v>190474</v>
      </c>
    </row>
    <row r="29" spans="1:5" s="13" customFormat="1" ht="15" x14ac:dyDescent="0.2">
      <c r="A29" s="28">
        <v>45357</v>
      </c>
      <c r="B29" s="29" t="s">
        <v>37</v>
      </c>
      <c r="C29" s="29" t="s">
        <v>70</v>
      </c>
      <c r="D29" s="32">
        <v>110</v>
      </c>
      <c r="E29" s="30">
        <v>85976</v>
      </c>
    </row>
    <row r="30" spans="1:5" s="13" customFormat="1" ht="15" x14ac:dyDescent="0.2">
      <c r="A30" s="28">
        <v>45357</v>
      </c>
      <c r="B30" s="29" t="s">
        <v>37</v>
      </c>
      <c r="C30" s="29" t="s">
        <v>71</v>
      </c>
      <c r="D30" s="32">
        <v>125</v>
      </c>
      <c r="E30" s="30">
        <v>101424.85</v>
      </c>
    </row>
    <row r="31" spans="1:5" s="13" customFormat="1" ht="15" x14ac:dyDescent="0.2">
      <c r="A31" s="28">
        <v>45357</v>
      </c>
      <c r="B31" s="29" t="s">
        <v>37</v>
      </c>
      <c r="C31" s="29" t="s">
        <v>72</v>
      </c>
      <c r="D31" s="32">
        <v>36</v>
      </c>
      <c r="E31" s="30">
        <v>99263.89</v>
      </c>
    </row>
    <row r="32" spans="1:5" s="13" customFormat="1" ht="15" x14ac:dyDescent="0.2">
      <c r="A32" s="28">
        <v>45357</v>
      </c>
      <c r="B32" s="29" t="s">
        <v>29</v>
      </c>
      <c r="C32" s="29" t="s">
        <v>73</v>
      </c>
      <c r="D32" s="32">
        <v>129</v>
      </c>
      <c r="E32" s="30">
        <v>173839.49</v>
      </c>
    </row>
    <row r="33" spans="1:5" s="13" customFormat="1" ht="15" x14ac:dyDescent="0.2">
      <c r="A33" s="28">
        <v>45357</v>
      </c>
      <c r="B33" s="29" t="s">
        <v>38</v>
      </c>
      <c r="C33" s="29" t="s">
        <v>74</v>
      </c>
      <c r="D33" s="32">
        <v>25</v>
      </c>
      <c r="E33" s="30">
        <v>64396.82</v>
      </c>
    </row>
    <row r="34" spans="1:5" s="13" customFormat="1" ht="15" x14ac:dyDescent="0.2">
      <c r="A34" s="28">
        <v>45357</v>
      </c>
      <c r="B34" s="29" t="s">
        <v>43</v>
      </c>
      <c r="C34" s="29" t="s">
        <v>75</v>
      </c>
      <c r="D34" s="32">
        <v>204</v>
      </c>
      <c r="E34" s="30">
        <v>260545.36</v>
      </c>
    </row>
    <row r="35" spans="1:5" s="13" customFormat="1" ht="15" x14ac:dyDescent="0.2">
      <c r="A35" s="28">
        <v>45357</v>
      </c>
      <c r="B35" s="29" t="s">
        <v>19</v>
      </c>
      <c r="C35" s="29" t="s">
        <v>76</v>
      </c>
      <c r="D35" s="32">
        <v>99</v>
      </c>
      <c r="E35" s="30">
        <v>115117.15</v>
      </c>
    </row>
    <row r="36" spans="1:5" s="13" customFormat="1" ht="15" x14ac:dyDescent="0.2">
      <c r="A36" s="28">
        <v>45357</v>
      </c>
      <c r="B36" s="29" t="s">
        <v>33</v>
      </c>
      <c r="C36" s="29" t="s">
        <v>77</v>
      </c>
      <c r="D36" s="32">
        <v>185</v>
      </c>
      <c r="E36" s="30">
        <v>257836.29</v>
      </c>
    </row>
    <row r="37" spans="1:5" s="13" customFormat="1" ht="15" x14ac:dyDescent="0.2">
      <c r="A37" s="28">
        <v>45358</v>
      </c>
      <c r="B37" s="29" t="s">
        <v>31</v>
      </c>
      <c r="C37" s="29" t="s">
        <v>78</v>
      </c>
      <c r="D37" s="32">
        <v>269</v>
      </c>
      <c r="E37" s="30">
        <v>335934.05</v>
      </c>
    </row>
    <row r="38" spans="1:5" s="13" customFormat="1" ht="15" x14ac:dyDescent="0.2">
      <c r="A38" s="28">
        <v>45358</v>
      </c>
      <c r="B38" s="29" t="s">
        <v>28</v>
      </c>
      <c r="C38" s="29" t="s">
        <v>79</v>
      </c>
      <c r="D38" s="32">
        <v>97</v>
      </c>
      <c r="E38" s="30">
        <v>146110.48000000001</v>
      </c>
    </row>
    <row r="39" spans="1:5" s="13" customFormat="1" ht="15" x14ac:dyDescent="0.2">
      <c r="A39" s="28">
        <v>45358</v>
      </c>
      <c r="B39" s="29" t="s">
        <v>30</v>
      </c>
      <c r="C39" s="29" t="s">
        <v>80</v>
      </c>
      <c r="D39" s="32">
        <v>80</v>
      </c>
      <c r="E39" s="30">
        <v>108364.4</v>
      </c>
    </row>
    <row r="40" spans="1:5" s="13" customFormat="1" ht="15" x14ac:dyDescent="0.2">
      <c r="A40" s="28">
        <v>45358</v>
      </c>
      <c r="B40" s="29" t="s">
        <v>44</v>
      </c>
      <c r="C40" s="29" t="s">
        <v>81</v>
      </c>
      <c r="D40" s="32">
        <v>56</v>
      </c>
      <c r="E40" s="30">
        <v>76723.490000000005</v>
      </c>
    </row>
    <row r="41" spans="1:5" s="13" customFormat="1" ht="15" x14ac:dyDescent="0.2">
      <c r="A41" s="28">
        <v>45358</v>
      </c>
      <c r="B41" s="29" t="s">
        <v>39</v>
      </c>
      <c r="C41" s="29" t="s">
        <v>82</v>
      </c>
      <c r="D41" s="32">
        <v>255</v>
      </c>
      <c r="E41" s="30">
        <v>334375.96999999997</v>
      </c>
    </row>
    <row r="42" spans="1:5" s="13" customFormat="1" ht="15" x14ac:dyDescent="0.2">
      <c r="A42" s="28">
        <v>45358</v>
      </c>
      <c r="B42" s="29" t="s">
        <v>45</v>
      </c>
      <c r="C42" s="29" t="s">
        <v>83</v>
      </c>
      <c r="D42" s="32">
        <v>270</v>
      </c>
      <c r="E42" s="30">
        <v>324885.87</v>
      </c>
    </row>
    <row r="43" spans="1:5" s="13" customFormat="1" ht="15" x14ac:dyDescent="0.2">
      <c r="A43" s="28">
        <v>45359</v>
      </c>
      <c r="B43" s="29" t="s">
        <v>15</v>
      </c>
      <c r="C43" s="29" t="s">
        <v>84</v>
      </c>
      <c r="D43" s="32">
        <v>119</v>
      </c>
      <c r="E43" s="30">
        <v>181756.93</v>
      </c>
    </row>
    <row r="44" spans="1:5" s="13" customFormat="1" ht="15" x14ac:dyDescent="0.2">
      <c r="A44" s="28">
        <v>45359</v>
      </c>
      <c r="B44" s="29" t="s">
        <v>13</v>
      </c>
      <c r="C44" s="29" t="s">
        <v>85</v>
      </c>
      <c r="D44" s="32">
        <v>95</v>
      </c>
      <c r="E44" s="30">
        <v>134242.4</v>
      </c>
    </row>
    <row r="45" spans="1:5" s="13" customFormat="1" ht="15" x14ac:dyDescent="0.2">
      <c r="A45" s="28">
        <v>45359</v>
      </c>
      <c r="B45" s="29" t="s">
        <v>30</v>
      </c>
      <c r="C45" s="29" t="s">
        <v>86</v>
      </c>
      <c r="D45" s="32">
        <v>130</v>
      </c>
      <c r="E45" s="30">
        <v>165468.6</v>
      </c>
    </row>
    <row r="46" spans="1:5" s="13" customFormat="1" ht="15" x14ac:dyDescent="0.2">
      <c r="A46" s="28">
        <v>45360</v>
      </c>
      <c r="B46" s="29" t="s">
        <v>19</v>
      </c>
      <c r="C46" s="29" t="s">
        <v>87</v>
      </c>
      <c r="D46" s="32">
        <v>274</v>
      </c>
      <c r="E46" s="30">
        <v>324268.3</v>
      </c>
    </row>
    <row r="47" spans="1:5" s="13" customFormat="1" ht="15" x14ac:dyDescent="0.2">
      <c r="A47" s="28">
        <v>45360</v>
      </c>
      <c r="B47" s="29" t="s">
        <v>16</v>
      </c>
      <c r="C47" s="29" t="s">
        <v>88</v>
      </c>
      <c r="D47" s="32">
        <v>102</v>
      </c>
      <c r="E47" s="30">
        <v>126200.97</v>
      </c>
    </row>
    <row r="48" spans="1:5" s="13" customFormat="1" ht="15" x14ac:dyDescent="0.2">
      <c r="A48" s="28">
        <v>45360</v>
      </c>
      <c r="B48" s="29" t="s">
        <v>33</v>
      </c>
      <c r="C48" s="29" t="s">
        <v>89</v>
      </c>
      <c r="D48" s="32">
        <v>99</v>
      </c>
      <c r="E48" s="30">
        <v>136721.17000000001</v>
      </c>
    </row>
    <row r="49" spans="1:5" s="13" customFormat="1" ht="15" x14ac:dyDescent="0.2">
      <c r="A49" s="28">
        <v>45360</v>
      </c>
      <c r="B49" s="29" t="s">
        <v>90</v>
      </c>
      <c r="C49" s="29" t="s">
        <v>91</v>
      </c>
      <c r="D49" s="32">
        <v>60</v>
      </c>
      <c r="E49" s="30">
        <v>75668.5</v>
      </c>
    </row>
    <row r="50" spans="1:5" s="13" customFormat="1" ht="15" x14ac:dyDescent="0.2">
      <c r="A50" s="28">
        <v>45360</v>
      </c>
      <c r="B50" s="29" t="s">
        <v>32</v>
      </c>
      <c r="C50" s="29" t="s">
        <v>92</v>
      </c>
      <c r="D50" s="32">
        <v>180</v>
      </c>
      <c r="E50" s="30">
        <v>254605</v>
      </c>
    </row>
    <row r="51" spans="1:5" s="13" customFormat="1" ht="15" x14ac:dyDescent="0.2">
      <c r="A51" s="28">
        <v>45360</v>
      </c>
      <c r="B51" s="29" t="s">
        <v>12</v>
      </c>
      <c r="C51" s="29" t="s">
        <v>93</v>
      </c>
      <c r="D51" s="32">
        <v>90</v>
      </c>
      <c r="E51" s="30">
        <v>107393.9</v>
      </c>
    </row>
    <row r="52" spans="1:5" s="13" customFormat="1" ht="15" x14ac:dyDescent="0.2">
      <c r="A52" s="28">
        <v>45360</v>
      </c>
      <c r="B52" s="29" t="s">
        <v>28</v>
      </c>
      <c r="C52" s="29" t="s">
        <v>94</v>
      </c>
      <c r="D52" s="32">
        <v>133</v>
      </c>
      <c r="E52" s="30">
        <v>141185.76</v>
      </c>
    </row>
    <row r="53" spans="1:5" s="13" customFormat="1" ht="15" x14ac:dyDescent="0.2">
      <c r="A53" s="28">
        <v>45360</v>
      </c>
      <c r="B53" s="29" t="s">
        <v>29</v>
      </c>
      <c r="C53" s="29" t="s">
        <v>95</v>
      </c>
      <c r="D53" s="32">
        <v>180</v>
      </c>
      <c r="E53" s="30">
        <v>247780.39</v>
      </c>
    </row>
    <row r="54" spans="1:5" s="13" customFormat="1" ht="15" x14ac:dyDescent="0.2">
      <c r="A54" s="28">
        <v>45360</v>
      </c>
      <c r="B54" s="29" t="s">
        <v>42</v>
      </c>
      <c r="C54" s="29" t="s">
        <v>96</v>
      </c>
      <c r="D54" s="32">
        <v>117</v>
      </c>
      <c r="E54" s="30">
        <v>144457.73000000001</v>
      </c>
    </row>
    <row r="55" spans="1:5" s="13" customFormat="1" ht="15" x14ac:dyDescent="0.2">
      <c r="A55" s="28">
        <v>45360</v>
      </c>
      <c r="B55" s="29" t="s">
        <v>44</v>
      </c>
      <c r="C55" s="29" t="s">
        <v>97</v>
      </c>
      <c r="D55" s="32">
        <v>99</v>
      </c>
      <c r="E55" s="30">
        <v>108707.8</v>
      </c>
    </row>
    <row r="56" spans="1:5" s="13" customFormat="1" ht="15" x14ac:dyDescent="0.2">
      <c r="A56" s="28">
        <v>45362</v>
      </c>
      <c r="B56" s="29" t="s">
        <v>40</v>
      </c>
      <c r="C56" s="29" t="s">
        <v>98</v>
      </c>
      <c r="D56" s="32">
        <v>100</v>
      </c>
      <c r="E56" s="30">
        <v>128754.32</v>
      </c>
    </row>
    <row r="57" spans="1:5" s="13" customFormat="1" ht="15" x14ac:dyDescent="0.2">
      <c r="A57" s="28">
        <v>45362</v>
      </c>
      <c r="B57" s="29" t="s">
        <v>30</v>
      </c>
      <c r="C57" s="29" t="s">
        <v>99</v>
      </c>
      <c r="D57" s="32">
        <v>120</v>
      </c>
      <c r="E57" s="30">
        <v>95490.7</v>
      </c>
    </row>
    <row r="58" spans="1:5" s="13" customFormat="1" ht="15" x14ac:dyDescent="0.2">
      <c r="A58" s="28">
        <v>45362</v>
      </c>
      <c r="B58" s="29" t="s">
        <v>32</v>
      </c>
      <c r="C58" s="29" t="s">
        <v>100</v>
      </c>
      <c r="D58" s="32">
        <v>65</v>
      </c>
      <c r="E58" s="30">
        <v>75605.2</v>
      </c>
    </row>
    <row r="59" spans="1:5" s="13" customFormat="1" ht="15" x14ac:dyDescent="0.2">
      <c r="A59" s="28">
        <v>45362</v>
      </c>
      <c r="B59" s="29" t="s">
        <v>14</v>
      </c>
      <c r="C59" s="29" t="s">
        <v>101</v>
      </c>
      <c r="D59" s="32">
        <v>250</v>
      </c>
      <c r="E59" s="30">
        <v>333780.25</v>
      </c>
    </row>
    <row r="60" spans="1:5" s="13" customFormat="1" ht="15" x14ac:dyDescent="0.2">
      <c r="A60" s="28">
        <v>45362</v>
      </c>
      <c r="B60" s="29" t="s">
        <v>31</v>
      </c>
      <c r="C60" s="29" t="s">
        <v>102</v>
      </c>
      <c r="D60" s="32">
        <v>85</v>
      </c>
      <c r="E60" s="30">
        <v>117790.15</v>
      </c>
    </row>
    <row r="61" spans="1:5" s="13" customFormat="1" ht="15" x14ac:dyDescent="0.2">
      <c r="A61" s="28">
        <v>45362</v>
      </c>
      <c r="B61" s="29" t="s">
        <v>28</v>
      </c>
      <c r="C61" s="29" t="s">
        <v>103</v>
      </c>
      <c r="D61" s="32">
        <v>145</v>
      </c>
      <c r="E61" s="30">
        <v>175404.05</v>
      </c>
    </row>
    <row r="62" spans="1:5" s="13" customFormat="1" ht="15" x14ac:dyDescent="0.2">
      <c r="A62" s="28">
        <v>45362</v>
      </c>
      <c r="B62" s="29" t="s">
        <v>36</v>
      </c>
      <c r="C62" s="29" t="s">
        <v>104</v>
      </c>
      <c r="D62" s="32">
        <v>132</v>
      </c>
      <c r="E62" s="30">
        <v>156147.35999999999</v>
      </c>
    </row>
    <row r="63" spans="1:5" s="13" customFormat="1" ht="15" x14ac:dyDescent="0.2">
      <c r="A63" s="28">
        <v>45362</v>
      </c>
      <c r="B63" s="29" t="s">
        <v>35</v>
      </c>
      <c r="C63" s="29" t="s">
        <v>105</v>
      </c>
      <c r="D63" s="32">
        <v>282</v>
      </c>
      <c r="E63" s="30">
        <v>379434.6</v>
      </c>
    </row>
    <row r="64" spans="1:5" s="13" customFormat="1" ht="15" x14ac:dyDescent="0.2">
      <c r="A64" s="28">
        <v>45362</v>
      </c>
      <c r="B64" s="29" t="s">
        <v>46</v>
      </c>
      <c r="C64" s="29" t="s">
        <v>106</v>
      </c>
      <c r="D64" s="32">
        <v>63</v>
      </c>
      <c r="E64" s="30">
        <v>73040.06</v>
      </c>
    </row>
    <row r="65" spans="1:5" s="13" customFormat="1" ht="15" x14ac:dyDescent="0.2">
      <c r="A65" s="28">
        <v>45363</v>
      </c>
      <c r="B65" s="29" t="s">
        <v>34</v>
      </c>
      <c r="C65" s="29" t="s">
        <v>107</v>
      </c>
      <c r="D65" s="32">
        <v>101</v>
      </c>
      <c r="E65" s="30">
        <v>136929.88</v>
      </c>
    </row>
    <row r="66" spans="1:5" s="13" customFormat="1" ht="15" x14ac:dyDescent="0.2">
      <c r="A66" s="28">
        <v>45363</v>
      </c>
      <c r="B66" s="29" t="s">
        <v>38</v>
      </c>
      <c r="C66" s="29" t="s">
        <v>108</v>
      </c>
      <c r="D66" s="32">
        <v>28</v>
      </c>
      <c r="E66" s="30">
        <v>116110.39999999999</v>
      </c>
    </row>
    <row r="67" spans="1:5" s="13" customFormat="1" ht="15" x14ac:dyDescent="0.2">
      <c r="A67" s="28">
        <v>45363</v>
      </c>
      <c r="B67" s="29" t="s">
        <v>45</v>
      </c>
      <c r="C67" s="29" t="s">
        <v>109</v>
      </c>
      <c r="D67" s="32">
        <v>100</v>
      </c>
      <c r="E67" s="30">
        <v>115126.46</v>
      </c>
    </row>
    <row r="68" spans="1:5" s="13" customFormat="1" ht="15" x14ac:dyDescent="0.2">
      <c r="A68" s="28">
        <v>45363</v>
      </c>
      <c r="B68" s="29" t="s">
        <v>45</v>
      </c>
      <c r="C68" s="29" t="s">
        <v>110</v>
      </c>
      <c r="D68" s="32">
        <v>110</v>
      </c>
      <c r="E68" s="30">
        <v>120002</v>
      </c>
    </row>
    <row r="69" spans="1:5" s="13" customFormat="1" ht="15" x14ac:dyDescent="0.2">
      <c r="A69" s="28">
        <v>45363</v>
      </c>
      <c r="B69" s="29" t="s">
        <v>41</v>
      </c>
      <c r="C69" s="29" t="s">
        <v>111</v>
      </c>
      <c r="D69" s="32">
        <v>128</v>
      </c>
      <c r="E69" s="30">
        <v>184371.21</v>
      </c>
    </row>
    <row r="70" spans="1:5" s="13" customFormat="1" ht="15" x14ac:dyDescent="0.2">
      <c r="A70" s="28">
        <v>45363</v>
      </c>
      <c r="B70" s="29" t="s">
        <v>39</v>
      </c>
      <c r="C70" s="29" t="s">
        <v>112</v>
      </c>
      <c r="D70" s="32">
        <v>227</v>
      </c>
      <c r="E70" s="30">
        <v>289528.03999999998</v>
      </c>
    </row>
    <row r="71" spans="1:5" s="13" customFormat="1" ht="15" x14ac:dyDescent="0.2">
      <c r="A71" s="28">
        <v>45363</v>
      </c>
      <c r="B71" s="29" t="s">
        <v>37</v>
      </c>
      <c r="C71" s="29" t="s">
        <v>113</v>
      </c>
      <c r="D71" s="32">
        <v>652</v>
      </c>
      <c r="E71" s="30">
        <v>816974.33</v>
      </c>
    </row>
    <row r="72" spans="1:5" s="13" customFormat="1" ht="15" x14ac:dyDescent="0.2">
      <c r="A72" s="28">
        <v>45364</v>
      </c>
      <c r="B72" s="29" t="s">
        <v>44</v>
      </c>
      <c r="C72" s="29" t="s">
        <v>114</v>
      </c>
      <c r="D72" s="32">
        <v>41</v>
      </c>
      <c r="E72" s="30">
        <v>50605.74</v>
      </c>
    </row>
    <row r="73" spans="1:5" s="13" customFormat="1" ht="15" x14ac:dyDescent="0.2">
      <c r="A73" s="28">
        <v>45364</v>
      </c>
      <c r="B73" s="29" t="s">
        <v>18</v>
      </c>
      <c r="C73" s="29" t="s">
        <v>115</v>
      </c>
      <c r="D73" s="32">
        <v>96</v>
      </c>
      <c r="E73" s="30">
        <v>113561.66</v>
      </c>
    </row>
    <row r="74" spans="1:5" s="13" customFormat="1" ht="15" x14ac:dyDescent="0.2">
      <c r="A74" s="28">
        <v>45364</v>
      </c>
      <c r="B74" s="29" t="s">
        <v>19</v>
      </c>
      <c r="C74" s="29" t="s">
        <v>116</v>
      </c>
      <c r="D74" s="32">
        <v>247</v>
      </c>
      <c r="E74" s="30">
        <v>306163.53999999998</v>
      </c>
    </row>
    <row r="75" spans="1:5" s="13" customFormat="1" ht="15" x14ac:dyDescent="0.2">
      <c r="A75" s="28">
        <v>45364</v>
      </c>
      <c r="B75" s="29" t="s">
        <v>38</v>
      </c>
      <c r="C75" s="29" t="s">
        <v>117</v>
      </c>
      <c r="D75" s="32">
        <v>40</v>
      </c>
      <c r="E75" s="30">
        <v>18164.8</v>
      </c>
    </row>
    <row r="76" spans="1:5" s="13" customFormat="1" ht="15" x14ac:dyDescent="0.2">
      <c r="A76" s="28">
        <v>45364</v>
      </c>
      <c r="B76" s="29" t="s">
        <v>13</v>
      </c>
      <c r="C76" s="29" t="s">
        <v>118</v>
      </c>
      <c r="D76" s="32">
        <v>106</v>
      </c>
      <c r="E76" s="30">
        <v>160592.35999999999</v>
      </c>
    </row>
    <row r="77" spans="1:5" s="13" customFormat="1" ht="15" x14ac:dyDescent="0.2">
      <c r="A77" s="28">
        <v>45364</v>
      </c>
      <c r="B77" s="29" t="s">
        <v>30</v>
      </c>
      <c r="C77" s="29" t="s">
        <v>119</v>
      </c>
      <c r="D77" s="32">
        <v>90</v>
      </c>
      <c r="E77" s="30">
        <v>91340.35</v>
      </c>
    </row>
    <row r="78" spans="1:5" s="13" customFormat="1" ht="15" x14ac:dyDescent="0.2">
      <c r="A78" s="28">
        <v>45364</v>
      </c>
      <c r="B78" s="29" t="s">
        <v>14</v>
      </c>
      <c r="C78" s="29" t="s">
        <v>120</v>
      </c>
      <c r="D78" s="32">
        <v>230</v>
      </c>
      <c r="E78" s="30">
        <v>296764.59999999998</v>
      </c>
    </row>
    <row r="79" spans="1:5" s="13" customFormat="1" ht="15" x14ac:dyDescent="0.2">
      <c r="A79" s="28">
        <v>45364</v>
      </c>
      <c r="B79" s="29" t="s">
        <v>43</v>
      </c>
      <c r="C79" s="29" t="s">
        <v>121</v>
      </c>
      <c r="D79" s="32">
        <v>99</v>
      </c>
      <c r="E79" s="30">
        <v>118387.97</v>
      </c>
    </row>
    <row r="80" spans="1:5" s="13" customFormat="1" ht="15" x14ac:dyDescent="0.2">
      <c r="A80" s="28">
        <v>45365</v>
      </c>
      <c r="B80" s="29" t="s">
        <v>12</v>
      </c>
      <c r="C80" s="29" t="s">
        <v>122</v>
      </c>
      <c r="D80" s="32">
        <v>94</v>
      </c>
      <c r="E80" s="30">
        <v>100112.2</v>
      </c>
    </row>
    <row r="81" spans="1:5" s="13" customFormat="1" ht="15" x14ac:dyDescent="0.2">
      <c r="A81" s="28">
        <v>45365</v>
      </c>
      <c r="B81" s="29" t="s">
        <v>31</v>
      </c>
      <c r="C81" s="29" t="s">
        <v>123</v>
      </c>
      <c r="D81" s="32">
        <v>109</v>
      </c>
      <c r="E81" s="30">
        <v>148865.54</v>
      </c>
    </row>
    <row r="82" spans="1:5" s="13" customFormat="1" ht="15" x14ac:dyDescent="0.2">
      <c r="A82" s="28">
        <v>45365</v>
      </c>
      <c r="B82" s="29" t="s">
        <v>28</v>
      </c>
      <c r="C82" s="29" t="s">
        <v>124</v>
      </c>
      <c r="D82" s="32">
        <v>102</v>
      </c>
      <c r="E82" s="30">
        <v>97356.51</v>
      </c>
    </row>
    <row r="83" spans="1:5" s="13" customFormat="1" ht="15" x14ac:dyDescent="0.2">
      <c r="A83" s="28">
        <v>45365</v>
      </c>
      <c r="B83" s="29" t="s">
        <v>29</v>
      </c>
      <c r="C83" s="29" t="s">
        <v>125</v>
      </c>
      <c r="D83" s="32">
        <v>75</v>
      </c>
      <c r="E83" s="30">
        <v>76409.649999999994</v>
      </c>
    </row>
    <row r="84" spans="1:5" s="13" customFormat="1" ht="15" x14ac:dyDescent="0.2">
      <c r="A84" s="28">
        <v>45365</v>
      </c>
      <c r="B84" s="29" t="s">
        <v>32</v>
      </c>
      <c r="C84" s="29" t="s">
        <v>126</v>
      </c>
      <c r="D84" s="32">
        <v>71</v>
      </c>
      <c r="E84" s="30">
        <v>129512.41</v>
      </c>
    </row>
    <row r="85" spans="1:5" s="13" customFormat="1" ht="15" x14ac:dyDescent="0.2">
      <c r="A85" s="28">
        <v>45365</v>
      </c>
      <c r="B85" s="29" t="s">
        <v>33</v>
      </c>
      <c r="C85" s="29" t="s">
        <v>127</v>
      </c>
      <c r="D85" s="32">
        <v>243</v>
      </c>
      <c r="E85" s="30">
        <v>319919.53000000003</v>
      </c>
    </row>
    <row r="86" spans="1:5" s="13" customFormat="1" ht="15" x14ac:dyDescent="0.2">
      <c r="A86" s="28">
        <v>45366</v>
      </c>
      <c r="B86" s="29" t="s">
        <v>40</v>
      </c>
      <c r="C86" s="29" t="s">
        <v>128</v>
      </c>
      <c r="D86" s="32">
        <v>141</v>
      </c>
      <c r="E86" s="30">
        <v>178385.21</v>
      </c>
    </row>
    <row r="87" spans="1:5" s="13" customFormat="1" ht="15" x14ac:dyDescent="0.2">
      <c r="A87" s="28">
        <v>45366</v>
      </c>
      <c r="B87" s="29" t="s">
        <v>31</v>
      </c>
      <c r="C87" s="29" t="s">
        <v>129</v>
      </c>
      <c r="D87" s="32">
        <v>120</v>
      </c>
      <c r="E87" s="30">
        <v>127243.9</v>
      </c>
    </row>
    <row r="88" spans="1:5" s="13" customFormat="1" ht="15" x14ac:dyDescent="0.2">
      <c r="A88" s="28">
        <v>45367</v>
      </c>
      <c r="B88" s="29" t="s">
        <v>17</v>
      </c>
      <c r="C88" s="29" t="s">
        <v>130</v>
      </c>
      <c r="D88" s="32">
        <v>100</v>
      </c>
      <c r="E88" s="30">
        <v>134855.63</v>
      </c>
    </row>
    <row r="89" spans="1:5" s="13" customFormat="1" ht="15" x14ac:dyDescent="0.2">
      <c r="A89" s="28">
        <v>45367</v>
      </c>
      <c r="B89" s="29" t="s">
        <v>30</v>
      </c>
      <c r="C89" s="29" t="s">
        <v>131</v>
      </c>
      <c r="D89" s="32">
        <v>75</v>
      </c>
      <c r="E89" s="30">
        <v>119809.39</v>
      </c>
    </row>
    <row r="90" spans="1:5" s="13" customFormat="1" ht="15" x14ac:dyDescent="0.2">
      <c r="A90" s="28">
        <v>45367</v>
      </c>
      <c r="B90" s="29" t="s">
        <v>15</v>
      </c>
      <c r="C90" s="29" t="s">
        <v>132</v>
      </c>
      <c r="D90" s="32">
        <v>259</v>
      </c>
      <c r="E90" s="30">
        <v>359217.6</v>
      </c>
    </row>
    <row r="91" spans="1:5" s="13" customFormat="1" ht="15" x14ac:dyDescent="0.2">
      <c r="A91" s="28">
        <v>45367</v>
      </c>
      <c r="B91" s="29" t="s">
        <v>28</v>
      </c>
      <c r="C91" s="29" t="s">
        <v>133</v>
      </c>
      <c r="D91" s="32">
        <v>10</v>
      </c>
      <c r="E91" s="30">
        <v>12606.3</v>
      </c>
    </row>
    <row r="92" spans="1:5" s="13" customFormat="1" ht="15" x14ac:dyDescent="0.2">
      <c r="A92" s="28">
        <v>45367</v>
      </c>
      <c r="B92" s="29" t="s">
        <v>38</v>
      </c>
      <c r="C92" s="29" t="s">
        <v>134</v>
      </c>
      <c r="D92" s="32">
        <v>10</v>
      </c>
      <c r="E92" s="30">
        <v>13746.42</v>
      </c>
    </row>
    <row r="93" spans="1:5" s="13" customFormat="1" ht="15" x14ac:dyDescent="0.2">
      <c r="A93" s="28">
        <v>45367</v>
      </c>
      <c r="B93" s="29" t="s">
        <v>42</v>
      </c>
      <c r="C93" s="29" t="s">
        <v>135</v>
      </c>
      <c r="D93" s="32">
        <v>72</v>
      </c>
      <c r="E93" s="30">
        <v>98400.02</v>
      </c>
    </row>
    <row r="94" spans="1:5" s="13" customFormat="1" ht="15" x14ac:dyDescent="0.2">
      <c r="A94" s="28">
        <v>45367</v>
      </c>
      <c r="B94" s="29" t="s">
        <v>29</v>
      </c>
      <c r="C94" s="29" t="s">
        <v>136</v>
      </c>
      <c r="D94" s="32">
        <v>109</v>
      </c>
      <c r="E94" s="30">
        <v>150168.34</v>
      </c>
    </row>
    <row r="95" spans="1:5" s="13" customFormat="1" ht="15" x14ac:dyDescent="0.2">
      <c r="A95" s="28">
        <v>45367</v>
      </c>
      <c r="B95" s="29" t="s">
        <v>41</v>
      </c>
      <c r="C95" s="29" t="s">
        <v>137</v>
      </c>
      <c r="D95" s="32">
        <v>258</v>
      </c>
      <c r="E95" s="30">
        <v>300870.14</v>
      </c>
    </row>
    <row r="96" spans="1:5" s="13" customFormat="1" ht="15" x14ac:dyDescent="0.2">
      <c r="A96" s="28">
        <v>45367</v>
      </c>
      <c r="B96" s="29" t="s">
        <v>16</v>
      </c>
      <c r="C96" s="29" t="s">
        <v>138</v>
      </c>
      <c r="D96" s="32">
        <v>94</v>
      </c>
      <c r="E96" s="30">
        <v>111497.79</v>
      </c>
    </row>
    <row r="97" spans="1:5" s="13" customFormat="1" ht="15" x14ac:dyDescent="0.2">
      <c r="A97" s="28">
        <v>45367</v>
      </c>
      <c r="B97" s="29" t="s">
        <v>32</v>
      </c>
      <c r="C97" s="29" t="s">
        <v>139</v>
      </c>
      <c r="D97" s="32">
        <v>231</v>
      </c>
      <c r="E97" s="30">
        <v>284114</v>
      </c>
    </row>
    <row r="98" spans="1:5" s="13" customFormat="1" ht="15" x14ac:dyDescent="0.2">
      <c r="A98" s="28">
        <v>45367</v>
      </c>
      <c r="B98" s="29" t="s">
        <v>13</v>
      </c>
      <c r="C98" s="29" t="s">
        <v>140</v>
      </c>
      <c r="D98" s="32">
        <v>94</v>
      </c>
      <c r="E98" s="30">
        <v>120334.14</v>
      </c>
    </row>
    <row r="99" spans="1:5" s="13" customFormat="1" ht="15" x14ac:dyDescent="0.2">
      <c r="A99" s="28">
        <v>45367</v>
      </c>
      <c r="B99" s="29" t="s">
        <v>28</v>
      </c>
      <c r="C99" s="29" t="s">
        <v>141</v>
      </c>
      <c r="D99" s="32">
        <v>101</v>
      </c>
      <c r="E99" s="30">
        <v>133549.89000000001</v>
      </c>
    </row>
    <row r="100" spans="1:5" s="13" customFormat="1" ht="15" x14ac:dyDescent="0.2">
      <c r="A100" s="28">
        <v>45367</v>
      </c>
      <c r="B100" s="29" t="s">
        <v>19</v>
      </c>
      <c r="C100" s="29" t="s">
        <v>142</v>
      </c>
      <c r="D100" s="32">
        <v>161</v>
      </c>
      <c r="E100" s="30">
        <v>216478.86</v>
      </c>
    </row>
    <row r="101" spans="1:5" s="13" customFormat="1" ht="15" x14ac:dyDescent="0.2">
      <c r="A101" s="28">
        <v>45369</v>
      </c>
      <c r="B101" s="29" t="s">
        <v>31</v>
      </c>
      <c r="C101" s="29" t="s">
        <v>143</v>
      </c>
      <c r="D101" s="32">
        <v>120</v>
      </c>
      <c r="E101" s="30">
        <v>162102.45000000001</v>
      </c>
    </row>
    <row r="102" spans="1:5" s="13" customFormat="1" ht="15" x14ac:dyDescent="0.2">
      <c r="A102" s="28">
        <v>45369</v>
      </c>
      <c r="B102" s="29" t="s">
        <v>14</v>
      </c>
      <c r="C102" s="29" t="s">
        <v>144</v>
      </c>
      <c r="D102" s="32">
        <v>137</v>
      </c>
      <c r="E102" s="30">
        <v>196360.08</v>
      </c>
    </row>
    <row r="103" spans="1:5" s="13" customFormat="1" ht="15" x14ac:dyDescent="0.2">
      <c r="A103" s="28">
        <v>45369</v>
      </c>
      <c r="B103" s="29" t="s">
        <v>44</v>
      </c>
      <c r="C103" s="29" t="s">
        <v>145</v>
      </c>
      <c r="D103" s="32">
        <v>273</v>
      </c>
      <c r="E103" s="30">
        <v>331981.34000000003</v>
      </c>
    </row>
    <row r="104" spans="1:5" s="13" customFormat="1" ht="15" x14ac:dyDescent="0.2">
      <c r="A104" s="28">
        <v>45369</v>
      </c>
      <c r="B104" s="29" t="s">
        <v>27</v>
      </c>
      <c r="C104" s="29" t="s">
        <v>146</v>
      </c>
      <c r="D104" s="32">
        <v>102</v>
      </c>
      <c r="E104" s="30">
        <v>117554</v>
      </c>
    </row>
    <row r="105" spans="1:5" s="13" customFormat="1" ht="15" x14ac:dyDescent="0.2">
      <c r="A105" s="28">
        <v>45370</v>
      </c>
      <c r="B105" s="29" t="s">
        <v>36</v>
      </c>
      <c r="C105" s="29" t="s">
        <v>147</v>
      </c>
      <c r="D105" s="32">
        <v>85</v>
      </c>
      <c r="E105" s="30">
        <v>102906.73</v>
      </c>
    </row>
    <row r="106" spans="1:5" s="13" customFormat="1" ht="15" x14ac:dyDescent="0.2">
      <c r="A106" s="28">
        <v>45370</v>
      </c>
      <c r="B106" s="29" t="s">
        <v>12</v>
      </c>
      <c r="C106" s="29" t="s">
        <v>148</v>
      </c>
      <c r="D106" s="32">
        <v>92</v>
      </c>
      <c r="E106" s="30">
        <v>94717.87</v>
      </c>
    </row>
    <row r="107" spans="1:5" s="13" customFormat="1" ht="15" x14ac:dyDescent="0.2">
      <c r="A107" s="28">
        <v>45370</v>
      </c>
      <c r="B107" s="29" t="s">
        <v>26</v>
      </c>
      <c r="C107" s="29" t="s">
        <v>149</v>
      </c>
      <c r="D107" s="32">
        <v>212</v>
      </c>
      <c r="E107" s="30">
        <v>245203.19</v>
      </c>
    </row>
    <row r="108" spans="1:5" s="13" customFormat="1" ht="15" x14ac:dyDescent="0.2">
      <c r="A108" s="28">
        <v>45370</v>
      </c>
      <c r="B108" s="29" t="s">
        <v>26</v>
      </c>
      <c r="C108" s="29" t="s">
        <v>150</v>
      </c>
      <c r="D108" s="32">
        <v>147</v>
      </c>
      <c r="E108" s="30">
        <v>208064.62</v>
      </c>
    </row>
    <row r="109" spans="1:5" s="13" customFormat="1" ht="15" x14ac:dyDescent="0.2">
      <c r="A109" s="28">
        <v>45370</v>
      </c>
      <c r="B109" s="29" t="s">
        <v>31</v>
      </c>
      <c r="C109" s="29" t="s">
        <v>151</v>
      </c>
      <c r="D109" s="32">
        <v>89</v>
      </c>
      <c r="E109" s="30">
        <v>117708.84</v>
      </c>
    </row>
    <row r="110" spans="1:5" s="13" customFormat="1" ht="15" x14ac:dyDescent="0.2">
      <c r="A110" s="28">
        <v>45370</v>
      </c>
      <c r="B110" s="29" t="s">
        <v>30</v>
      </c>
      <c r="C110" s="29" t="s">
        <v>152</v>
      </c>
      <c r="D110" s="32">
        <v>95</v>
      </c>
      <c r="E110" s="30">
        <v>108419.44</v>
      </c>
    </row>
    <row r="111" spans="1:5" s="13" customFormat="1" ht="15" x14ac:dyDescent="0.2">
      <c r="A111" s="28">
        <v>45370</v>
      </c>
      <c r="B111" s="29" t="s">
        <v>14</v>
      </c>
      <c r="C111" s="29" t="s">
        <v>153</v>
      </c>
      <c r="D111" s="32">
        <v>131</v>
      </c>
      <c r="E111" s="30">
        <v>184634.08</v>
      </c>
    </row>
    <row r="112" spans="1:5" s="13" customFormat="1" ht="15" x14ac:dyDescent="0.2">
      <c r="A112" s="28">
        <v>45370</v>
      </c>
      <c r="B112" s="29" t="s">
        <v>45</v>
      </c>
      <c r="C112" s="29" t="s">
        <v>154</v>
      </c>
      <c r="D112" s="32">
        <v>94</v>
      </c>
      <c r="E112" s="30">
        <v>121512.21</v>
      </c>
    </row>
    <row r="113" spans="1:5" s="13" customFormat="1" ht="15" x14ac:dyDescent="0.2">
      <c r="A113" s="28">
        <v>45370</v>
      </c>
      <c r="B113" s="29" t="s">
        <v>90</v>
      </c>
      <c r="C113" s="29" t="s">
        <v>155</v>
      </c>
      <c r="D113" s="32">
        <v>53</v>
      </c>
      <c r="E113" s="30">
        <v>75154.75</v>
      </c>
    </row>
    <row r="114" spans="1:5" s="13" customFormat="1" ht="15" x14ac:dyDescent="0.2">
      <c r="A114" s="28">
        <v>45370</v>
      </c>
      <c r="B114" s="29" t="s">
        <v>13</v>
      </c>
      <c r="C114" s="29" t="s">
        <v>156</v>
      </c>
      <c r="D114" s="32">
        <v>154</v>
      </c>
      <c r="E114" s="30">
        <v>153560.94</v>
      </c>
    </row>
    <row r="115" spans="1:5" s="13" customFormat="1" ht="15" x14ac:dyDescent="0.2">
      <c r="A115" s="28">
        <v>45371</v>
      </c>
      <c r="B115" s="29" t="s">
        <v>37</v>
      </c>
      <c r="C115" s="29" t="s">
        <v>157</v>
      </c>
      <c r="D115" s="32">
        <v>217</v>
      </c>
      <c r="E115" s="30">
        <v>243629.42</v>
      </c>
    </row>
    <row r="116" spans="1:5" s="13" customFormat="1" ht="15" x14ac:dyDescent="0.2">
      <c r="A116" s="28">
        <v>45371</v>
      </c>
      <c r="B116" s="29" t="s">
        <v>37</v>
      </c>
      <c r="C116" s="29" t="s">
        <v>158</v>
      </c>
      <c r="D116" s="32">
        <v>113</v>
      </c>
      <c r="E116" s="30">
        <v>144064.84</v>
      </c>
    </row>
    <row r="117" spans="1:5" s="13" customFormat="1" ht="15" x14ac:dyDescent="0.2">
      <c r="A117" s="28">
        <v>45371</v>
      </c>
      <c r="B117" s="29" t="s">
        <v>40</v>
      </c>
      <c r="C117" s="29" t="s">
        <v>159</v>
      </c>
      <c r="D117" s="32">
        <v>63</v>
      </c>
      <c r="E117" s="30">
        <v>91941.62</v>
      </c>
    </row>
    <row r="118" spans="1:5" s="13" customFormat="1" ht="15" x14ac:dyDescent="0.2">
      <c r="A118" s="28">
        <v>45371</v>
      </c>
      <c r="B118" s="29" t="s">
        <v>33</v>
      </c>
      <c r="C118" s="29" t="s">
        <v>160</v>
      </c>
      <c r="D118" s="32">
        <v>92</v>
      </c>
      <c r="E118" s="30">
        <v>126808.54</v>
      </c>
    </row>
    <row r="119" spans="1:5" s="13" customFormat="1" ht="15" x14ac:dyDescent="0.2">
      <c r="A119" s="28">
        <v>45371</v>
      </c>
      <c r="B119" s="29" t="s">
        <v>40</v>
      </c>
      <c r="C119" s="29" t="s">
        <v>161</v>
      </c>
      <c r="D119" s="32">
        <v>40</v>
      </c>
      <c r="E119" s="30">
        <v>51712.65</v>
      </c>
    </row>
    <row r="120" spans="1:5" s="13" customFormat="1" ht="15" x14ac:dyDescent="0.2">
      <c r="A120" s="28">
        <v>45371</v>
      </c>
      <c r="B120" s="29" t="s">
        <v>15</v>
      </c>
      <c r="C120" s="29" t="s">
        <v>162</v>
      </c>
      <c r="D120" s="32">
        <v>164</v>
      </c>
      <c r="E120" s="30">
        <v>210010.07</v>
      </c>
    </row>
    <row r="121" spans="1:5" s="13" customFormat="1" ht="15" x14ac:dyDescent="0.2">
      <c r="A121" s="28">
        <v>45371</v>
      </c>
      <c r="B121" s="29" t="s">
        <v>46</v>
      </c>
      <c r="C121" s="29" t="s">
        <v>163</v>
      </c>
      <c r="D121" s="32">
        <v>61</v>
      </c>
      <c r="E121" s="30">
        <v>86372.160000000003</v>
      </c>
    </row>
    <row r="122" spans="1:5" s="13" customFormat="1" ht="15" x14ac:dyDescent="0.2">
      <c r="A122" s="28">
        <v>45371</v>
      </c>
      <c r="B122" s="29" t="s">
        <v>12</v>
      </c>
      <c r="C122" s="29" t="s">
        <v>164</v>
      </c>
      <c r="D122" s="32">
        <v>6</v>
      </c>
      <c r="E122" s="30">
        <v>23222.1</v>
      </c>
    </row>
    <row r="123" spans="1:5" s="13" customFormat="1" ht="15" x14ac:dyDescent="0.2">
      <c r="A123" s="28">
        <v>45371</v>
      </c>
      <c r="B123" s="29" t="s">
        <v>27</v>
      </c>
      <c r="C123" s="29" t="s">
        <v>165</v>
      </c>
      <c r="D123" s="32">
        <v>30</v>
      </c>
      <c r="E123" s="30">
        <v>31823.65</v>
      </c>
    </row>
    <row r="124" spans="1:5" s="13" customFormat="1" ht="15" x14ac:dyDescent="0.2">
      <c r="A124" s="28">
        <v>45372</v>
      </c>
      <c r="B124" s="29" t="s">
        <v>43</v>
      </c>
      <c r="C124" s="29" t="s">
        <v>166</v>
      </c>
      <c r="D124" s="32">
        <v>142</v>
      </c>
      <c r="E124" s="30">
        <v>179561.55</v>
      </c>
    </row>
    <row r="125" spans="1:5" s="13" customFormat="1" ht="15" x14ac:dyDescent="0.2">
      <c r="A125" s="28">
        <v>45372</v>
      </c>
      <c r="B125" s="29" t="s">
        <v>28</v>
      </c>
      <c r="C125" s="29" t="s">
        <v>167</v>
      </c>
      <c r="D125" s="32">
        <v>166</v>
      </c>
      <c r="E125" s="30">
        <v>188354.56</v>
      </c>
    </row>
    <row r="126" spans="1:5" s="13" customFormat="1" ht="15" x14ac:dyDescent="0.2">
      <c r="A126" s="28">
        <v>45373</v>
      </c>
      <c r="B126" s="29" t="s">
        <v>31</v>
      </c>
      <c r="C126" s="29" t="s">
        <v>168</v>
      </c>
      <c r="D126" s="32">
        <v>20</v>
      </c>
      <c r="E126" s="30">
        <v>16839.400000000001</v>
      </c>
    </row>
    <row r="127" spans="1:5" s="13" customFormat="1" ht="15" x14ac:dyDescent="0.2">
      <c r="A127" s="28">
        <v>45373</v>
      </c>
      <c r="B127" s="29" t="s">
        <v>27</v>
      </c>
      <c r="C127" s="29" t="s">
        <v>169</v>
      </c>
      <c r="D127" s="32">
        <v>162</v>
      </c>
      <c r="E127" s="30">
        <v>199980.6</v>
      </c>
    </row>
    <row r="128" spans="1:5" s="13" customFormat="1" ht="15" x14ac:dyDescent="0.2">
      <c r="A128" s="28">
        <v>45373</v>
      </c>
      <c r="B128" s="29" t="s">
        <v>31</v>
      </c>
      <c r="C128" s="29" t="s">
        <v>170</v>
      </c>
      <c r="D128" s="32">
        <v>107</v>
      </c>
      <c r="E128" s="30">
        <v>110784.5</v>
      </c>
    </row>
    <row r="129" spans="1:5" s="13" customFormat="1" ht="15" x14ac:dyDescent="0.2">
      <c r="A129" s="28">
        <v>45373</v>
      </c>
      <c r="B129" s="29" t="s">
        <v>15</v>
      </c>
      <c r="C129" s="29" t="s">
        <v>171</v>
      </c>
      <c r="D129" s="32">
        <v>67</v>
      </c>
      <c r="E129" s="30">
        <v>80574.259999999995</v>
      </c>
    </row>
    <row r="130" spans="1:5" s="13" customFormat="1" ht="15" x14ac:dyDescent="0.2">
      <c r="A130" s="28">
        <v>45373</v>
      </c>
      <c r="B130" s="29" t="s">
        <v>12</v>
      </c>
      <c r="C130" s="29" t="s">
        <v>172</v>
      </c>
      <c r="D130" s="32">
        <v>100</v>
      </c>
      <c r="E130" s="30">
        <v>119765.61</v>
      </c>
    </row>
    <row r="131" spans="1:5" s="13" customFormat="1" ht="15" x14ac:dyDescent="0.2">
      <c r="A131" s="28">
        <v>45373</v>
      </c>
      <c r="B131" s="29" t="s">
        <v>32</v>
      </c>
      <c r="C131" s="29" t="s">
        <v>173</v>
      </c>
      <c r="D131" s="32">
        <v>200</v>
      </c>
      <c r="E131" s="30">
        <v>276968.14</v>
      </c>
    </row>
    <row r="132" spans="1:5" s="13" customFormat="1" ht="15" x14ac:dyDescent="0.2">
      <c r="A132" s="28">
        <v>45373</v>
      </c>
      <c r="B132" s="29" t="s">
        <v>30</v>
      </c>
      <c r="C132" s="29" t="s">
        <v>174</v>
      </c>
      <c r="D132" s="32">
        <v>180</v>
      </c>
      <c r="E132" s="30">
        <v>253517.68</v>
      </c>
    </row>
    <row r="133" spans="1:5" s="13" customFormat="1" ht="15" x14ac:dyDescent="0.2">
      <c r="A133" s="28">
        <v>45373</v>
      </c>
      <c r="B133" s="29" t="s">
        <v>18</v>
      </c>
      <c r="C133" s="29" t="s">
        <v>175</v>
      </c>
      <c r="D133" s="32">
        <v>60</v>
      </c>
      <c r="E133" s="30">
        <v>69940.710000000006</v>
      </c>
    </row>
    <row r="134" spans="1:5" s="13" customFormat="1" ht="15" x14ac:dyDescent="0.2">
      <c r="A134" s="28">
        <v>45373</v>
      </c>
      <c r="B134" s="29" t="s">
        <v>29</v>
      </c>
      <c r="C134" s="29" t="s">
        <v>176</v>
      </c>
      <c r="D134" s="32">
        <v>100</v>
      </c>
      <c r="E134" s="30">
        <v>120625.65</v>
      </c>
    </row>
    <row r="135" spans="1:5" s="13" customFormat="1" ht="15" x14ac:dyDescent="0.2">
      <c r="A135" s="28">
        <v>45373</v>
      </c>
      <c r="B135" s="29" t="s">
        <v>34</v>
      </c>
      <c r="C135" s="29" t="s">
        <v>177</v>
      </c>
      <c r="D135" s="32">
        <v>100</v>
      </c>
      <c r="E135" s="30">
        <v>136639.54999999999</v>
      </c>
    </row>
    <row r="136" spans="1:5" s="13" customFormat="1" ht="15" x14ac:dyDescent="0.2">
      <c r="A136" s="28">
        <v>45373</v>
      </c>
      <c r="B136" s="29" t="s">
        <v>37</v>
      </c>
      <c r="C136" s="29" t="s">
        <v>178</v>
      </c>
      <c r="D136" s="32">
        <v>140</v>
      </c>
      <c r="E136" s="30">
        <v>193738.6</v>
      </c>
    </row>
    <row r="137" spans="1:5" s="13" customFormat="1" ht="15" x14ac:dyDescent="0.2">
      <c r="A137" s="28">
        <v>45373</v>
      </c>
      <c r="B137" s="29" t="s">
        <v>37</v>
      </c>
      <c r="C137" s="29" t="s">
        <v>179</v>
      </c>
      <c r="D137" s="32">
        <v>120</v>
      </c>
      <c r="E137" s="30">
        <v>173119.2</v>
      </c>
    </row>
    <row r="138" spans="1:5" s="13" customFormat="1" ht="15" x14ac:dyDescent="0.2">
      <c r="A138" s="28">
        <v>45373</v>
      </c>
      <c r="B138" s="29" t="s">
        <v>37</v>
      </c>
      <c r="C138" s="29" t="s">
        <v>180</v>
      </c>
      <c r="D138" s="32">
        <v>80</v>
      </c>
      <c r="E138" s="30">
        <v>72023.72</v>
      </c>
    </row>
    <row r="139" spans="1:5" s="13" customFormat="1" ht="15" x14ac:dyDescent="0.2">
      <c r="A139" s="28">
        <v>45373</v>
      </c>
      <c r="B139" s="29" t="s">
        <v>13</v>
      </c>
      <c r="C139" s="29" t="s">
        <v>181</v>
      </c>
      <c r="D139" s="32">
        <v>62</v>
      </c>
      <c r="E139" s="30">
        <v>89651.68</v>
      </c>
    </row>
    <row r="140" spans="1:5" s="13" customFormat="1" ht="15" x14ac:dyDescent="0.2">
      <c r="A140" s="28">
        <v>45373</v>
      </c>
      <c r="B140" s="29" t="s">
        <v>40</v>
      </c>
      <c r="C140" s="29" t="s">
        <v>182</v>
      </c>
      <c r="D140" s="32">
        <v>75</v>
      </c>
      <c r="E140" s="30">
        <v>79863.55</v>
      </c>
    </row>
    <row r="141" spans="1:5" s="13" customFormat="1" ht="15" x14ac:dyDescent="0.2">
      <c r="A141" s="28">
        <v>45373</v>
      </c>
      <c r="B141" s="29" t="s">
        <v>14</v>
      </c>
      <c r="C141" s="29" t="s">
        <v>183</v>
      </c>
      <c r="D141" s="32">
        <v>290</v>
      </c>
      <c r="E141" s="30">
        <v>339292.15999999997</v>
      </c>
    </row>
    <row r="142" spans="1:5" s="13" customFormat="1" ht="15" x14ac:dyDescent="0.2">
      <c r="A142" s="28">
        <v>45374</v>
      </c>
      <c r="B142" s="29" t="s">
        <v>45</v>
      </c>
      <c r="C142" s="29" t="s">
        <v>184</v>
      </c>
      <c r="D142" s="32">
        <v>268</v>
      </c>
      <c r="E142" s="30">
        <v>315888.17</v>
      </c>
    </row>
    <row r="143" spans="1:5" s="13" customFormat="1" ht="15" x14ac:dyDescent="0.2">
      <c r="A143" s="28">
        <v>45374</v>
      </c>
      <c r="B143" s="29" t="s">
        <v>31</v>
      </c>
      <c r="C143" s="29" t="s">
        <v>185</v>
      </c>
      <c r="D143" s="32">
        <v>86</v>
      </c>
      <c r="E143" s="30">
        <v>104235.54</v>
      </c>
    </row>
    <row r="144" spans="1:5" s="13" customFormat="1" ht="15" x14ac:dyDescent="0.2">
      <c r="A144" s="28">
        <v>45374</v>
      </c>
      <c r="B144" s="29" t="s">
        <v>33</v>
      </c>
      <c r="C144" s="29" t="s">
        <v>186</v>
      </c>
      <c r="D144" s="32">
        <v>95</v>
      </c>
      <c r="E144" s="30">
        <v>109232.41</v>
      </c>
    </row>
    <row r="145" spans="1:5" s="13" customFormat="1" ht="15" x14ac:dyDescent="0.2">
      <c r="A145" s="28">
        <v>45374</v>
      </c>
      <c r="B145" s="29" t="s">
        <v>32</v>
      </c>
      <c r="C145" s="29" t="s">
        <v>187</v>
      </c>
      <c r="D145" s="32">
        <v>125</v>
      </c>
      <c r="E145" s="30">
        <v>137622.42000000001</v>
      </c>
    </row>
    <row r="146" spans="1:5" s="13" customFormat="1" ht="15" x14ac:dyDescent="0.2">
      <c r="A146" s="28">
        <v>45374</v>
      </c>
      <c r="B146" s="29" t="s">
        <v>34</v>
      </c>
      <c r="C146" s="29" t="s">
        <v>188</v>
      </c>
      <c r="D146" s="32">
        <v>9</v>
      </c>
      <c r="E146" s="30">
        <v>8358.68</v>
      </c>
    </row>
    <row r="147" spans="1:5" s="13" customFormat="1" ht="15" x14ac:dyDescent="0.2">
      <c r="A147" s="28">
        <v>45378</v>
      </c>
      <c r="B147" s="29" t="s">
        <v>34</v>
      </c>
      <c r="C147" s="29" t="s">
        <v>189</v>
      </c>
      <c r="D147" s="32">
        <v>97</v>
      </c>
      <c r="E147" s="30">
        <v>142105.70000000001</v>
      </c>
    </row>
    <row r="148" spans="1:5" s="13" customFormat="1" ht="15" x14ac:dyDescent="0.2">
      <c r="A148" s="28">
        <v>45378</v>
      </c>
      <c r="B148" s="29" t="s">
        <v>31</v>
      </c>
      <c r="C148" s="29" t="s">
        <v>190</v>
      </c>
      <c r="D148" s="32">
        <v>156</v>
      </c>
      <c r="E148" s="30">
        <v>203806.21</v>
      </c>
    </row>
    <row r="149" spans="1:5" s="13" customFormat="1" ht="15" x14ac:dyDescent="0.2">
      <c r="A149" s="28">
        <v>45378</v>
      </c>
      <c r="B149" s="29" t="s">
        <v>14</v>
      </c>
      <c r="C149" s="29" t="s">
        <v>191</v>
      </c>
      <c r="D149" s="32">
        <v>270</v>
      </c>
      <c r="E149" s="30">
        <v>397970.45</v>
      </c>
    </row>
    <row r="150" spans="1:5" s="13" customFormat="1" ht="15" x14ac:dyDescent="0.2">
      <c r="A150" s="28">
        <v>45378</v>
      </c>
      <c r="B150" s="29" t="s">
        <v>44</v>
      </c>
      <c r="C150" s="29" t="s">
        <v>192</v>
      </c>
      <c r="D150" s="32">
        <v>196</v>
      </c>
      <c r="E150" s="30">
        <v>259897.87</v>
      </c>
    </row>
    <row r="151" spans="1:5" s="13" customFormat="1" ht="15" x14ac:dyDescent="0.2">
      <c r="A151" s="28">
        <v>45378</v>
      </c>
      <c r="B151" s="29" t="s">
        <v>12</v>
      </c>
      <c r="C151" s="29" t="s">
        <v>193</v>
      </c>
      <c r="D151" s="32">
        <v>185</v>
      </c>
      <c r="E151" s="30">
        <v>196262.02</v>
      </c>
    </row>
    <row r="152" spans="1:5" s="13" customFormat="1" ht="15" x14ac:dyDescent="0.2">
      <c r="A152" s="28">
        <v>45378</v>
      </c>
      <c r="B152" s="29" t="s">
        <v>16</v>
      </c>
      <c r="C152" s="29" t="s">
        <v>194</v>
      </c>
      <c r="D152" s="32">
        <v>275</v>
      </c>
      <c r="E152" s="30">
        <v>281578.78000000003</v>
      </c>
    </row>
    <row r="153" spans="1:5" s="13" customFormat="1" ht="15" x14ac:dyDescent="0.2">
      <c r="A153" s="28">
        <v>45378</v>
      </c>
      <c r="B153" s="29" t="s">
        <v>40</v>
      </c>
      <c r="C153" s="29" t="s">
        <v>195</v>
      </c>
      <c r="D153" s="32">
        <v>46</v>
      </c>
      <c r="E153" s="30">
        <v>74036.149999999994</v>
      </c>
    </row>
    <row r="154" spans="1:5" s="13" customFormat="1" ht="15" x14ac:dyDescent="0.2">
      <c r="A154" s="28">
        <v>45378</v>
      </c>
      <c r="B154" s="29" t="s">
        <v>17</v>
      </c>
      <c r="C154" s="29" t="s">
        <v>196</v>
      </c>
      <c r="D154" s="32">
        <v>95</v>
      </c>
      <c r="E154" s="30">
        <v>126704.56</v>
      </c>
    </row>
    <row r="155" spans="1:5" s="13" customFormat="1" ht="15" x14ac:dyDescent="0.2">
      <c r="A155" s="28">
        <v>45379</v>
      </c>
      <c r="B155" s="29" t="s">
        <v>43</v>
      </c>
      <c r="C155" s="29" t="s">
        <v>197</v>
      </c>
      <c r="D155" s="32">
        <v>125</v>
      </c>
      <c r="E155" s="30">
        <v>172878.15</v>
      </c>
    </row>
    <row r="156" spans="1:5" s="13" customFormat="1" ht="15" x14ac:dyDescent="0.2">
      <c r="A156" s="28">
        <v>45379</v>
      </c>
      <c r="B156" s="29" t="s">
        <v>28</v>
      </c>
      <c r="C156" s="29" t="s">
        <v>198</v>
      </c>
      <c r="D156" s="32">
        <v>143</v>
      </c>
      <c r="E156" s="30">
        <v>176231.94</v>
      </c>
    </row>
    <row r="157" spans="1:5" s="13" customFormat="1" ht="15" x14ac:dyDescent="0.2">
      <c r="A157" s="28">
        <v>45379</v>
      </c>
      <c r="B157" s="29" t="s">
        <v>27</v>
      </c>
      <c r="C157" s="29" t="s">
        <v>199</v>
      </c>
      <c r="D157" s="32">
        <v>95</v>
      </c>
      <c r="E157" s="30">
        <v>120137.64</v>
      </c>
    </row>
    <row r="158" spans="1:5" s="13" customFormat="1" ht="15" x14ac:dyDescent="0.2">
      <c r="A158" s="28">
        <v>45379</v>
      </c>
      <c r="B158" s="29" t="s">
        <v>29</v>
      </c>
      <c r="C158" s="29" t="s">
        <v>200</v>
      </c>
      <c r="D158" s="32">
        <v>130</v>
      </c>
      <c r="E158" s="30">
        <v>180498.5</v>
      </c>
    </row>
    <row r="159" spans="1:5" s="13" customFormat="1" ht="15" x14ac:dyDescent="0.2">
      <c r="A159" s="28">
        <v>45379</v>
      </c>
      <c r="B159" s="29" t="s">
        <v>30</v>
      </c>
      <c r="C159" s="29" t="s">
        <v>201</v>
      </c>
      <c r="D159" s="32">
        <v>197</v>
      </c>
      <c r="E159" s="30">
        <v>261690.95</v>
      </c>
    </row>
    <row r="160" spans="1:5" s="13" customFormat="1" ht="15" x14ac:dyDescent="0.2">
      <c r="A160" s="28">
        <v>45379</v>
      </c>
      <c r="B160" s="29" t="s">
        <v>14</v>
      </c>
      <c r="C160" s="29" t="s">
        <v>202</v>
      </c>
      <c r="D160" s="32">
        <v>227</v>
      </c>
      <c r="E160" s="30">
        <v>265855.55</v>
      </c>
    </row>
    <row r="161" spans="1:5" s="13" customFormat="1" ht="15" x14ac:dyDescent="0.2">
      <c r="A161" s="28">
        <v>45379</v>
      </c>
      <c r="B161" s="29" t="s">
        <v>18</v>
      </c>
      <c r="C161" s="29" t="s">
        <v>203</v>
      </c>
      <c r="D161" s="32">
        <v>102</v>
      </c>
      <c r="E161" s="30">
        <v>129099.85</v>
      </c>
    </row>
    <row r="162" spans="1:5" s="13" customFormat="1" ht="15" x14ac:dyDescent="0.2">
      <c r="A162" s="28">
        <v>45379</v>
      </c>
      <c r="B162" s="29" t="s">
        <v>15</v>
      </c>
      <c r="C162" s="29" t="s">
        <v>204</v>
      </c>
      <c r="D162" s="32">
        <v>213</v>
      </c>
      <c r="E162" s="30">
        <v>308307.34000000003</v>
      </c>
    </row>
    <row r="163" spans="1:5" s="13" customFormat="1" ht="15" x14ac:dyDescent="0.2">
      <c r="A163" s="28">
        <v>45379</v>
      </c>
      <c r="B163" s="29" t="s">
        <v>32</v>
      </c>
      <c r="C163" s="29" t="s">
        <v>205</v>
      </c>
      <c r="D163" s="32">
        <v>184</v>
      </c>
      <c r="E163" s="30">
        <v>292442.26</v>
      </c>
    </row>
    <row r="164" spans="1:5" s="13" customFormat="1" ht="15" x14ac:dyDescent="0.2">
      <c r="A164" s="28">
        <v>45379</v>
      </c>
      <c r="B164" s="29" t="s">
        <v>13</v>
      </c>
      <c r="C164" s="29" t="s">
        <v>206</v>
      </c>
      <c r="D164" s="32">
        <v>84</v>
      </c>
      <c r="E164" s="30">
        <v>138124.82</v>
      </c>
    </row>
    <row r="165" spans="1:5" s="13" customFormat="1" ht="15" x14ac:dyDescent="0.2">
      <c r="A165" s="28">
        <v>45379</v>
      </c>
      <c r="B165" s="29" t="s">
        <v>39</v>
      </c>
      <c r="C165" s="29" t="s">
        <v>207</v>
      </c>
      <c r="D165" s="32">
        <v>196</v>
      </c>
      <c r="E165" s="30">
        <v>248627.91</v>
      </c>
    </row>
    <row r="166" spans="1:5" s="13" customFormat="1" ht="15" x14ac:dyDescent="0.2">
      <c r="A166" s="28">
        <v>45380</v>
      </c>
      <c r="B166" s="29" t="s">
        <v>31</v>
      </c>
      <c r="C166" s="29" t="s">
        <v>208</v>
      </c>
      <c r="D166" s="32">
        <v>117</v>
      </c>
      <c r="E166" s="30">
        <v>173462.05</v>
      </c>
    </row>
    <row r="167" spans="1:5" s="13" customFormat="1" ht="15" x14ac:dyDescent="0.2">
      <c r="A167" s="28">
        <v>45380</v>
      </c>
      <c r="B167" s="29" t="s">
        <v>14</v>
      </c>
      <c r="C167" s="29" t="s">
        <v>209</v>
      </c>
      <c r="D167" s="32">
        <v>259</v>
      </c>
      <c r="E167" s="30">
        <v>314946.40999999997</v>
      </c>
    </row>
    <row r="168" spans="1:5" s="13" customFormat="1" ht="15" x14ac:dyDescent="0.2">
      <c r="A168" s="28">
        <v>45380</v>
      </c>
      <c r="B168" s="29" t="s">
        <v>41</v>
      </c>
      <c r="C168" s="29" t="s">
        <v>210</v>
      </c>
      <c r="D168" s="32">
        <v>158</v>
      </c>
      <c r="E168" s="30">
        <v>166425.29</v>
      </c>
    </row>
    <row r="169" spans="1:5" s="13" customFormat="1" ht="15" x14ac:dyDescent="0.2">
      <c r="A169" s="28">
        <v>45380</v>
      </c>
      <c r="B169" s="29" t="s">
        <v>35</v>
      </c>
      <c r="C169" s="29" t="s">
        <v>211</v>
      </c>
      <c r="D169" s="32">
        <v>433</v>
      </c>
      <c r="E169" s="30">
        <v>492034.27</v>
      </c>
    </row>
    <row r="170" spans="1:5" s="13" customFormat="1" ht="15" x14ac:dyDescent="0.2">
      <c r="A170" s="28">
        <v>45380</v>
      </c>
      <c r="B170" s="29" t="s">
        <v>31</v>
      </c>
      <c r="C170" s="29" t="s">
        <v>212</v>
      </c>
      <c r="D170" s="32">
        <v>110</v>
      </c>
      <c r="E170" s="30">
        <v>138294.95000000001</v>
      </c>
    </row>
    <row r="171" spans="1:5" s="13" customFormat="1" ht="15" x14ac:dyDescent="0.2">
      <c r="A171" s="28">
        <v>45381</v>
      </c>
      <c r="B171" s="29" t="s">
        <v>34</v>
      </c>
      <c r="C171" s="29" t="s">
        <v>213</v>
      </c>
      <c r="D171" s="32">
        <v>106</v>
      </c>
      <c r="E171" s="30">
        <v>125200.94</v>
      </c>
    </row>
    <row r="172" spans="1:5" s="13" customFormat="1" ht="15" x14ac:dyDescent="0.2">
      <c r="A172" s="28">
        <v>45381</v>
      </c>
      <c r="B172" s="29" t="s">
        <v>32</v>
      </c>
      <c r="C172" s="29" t="s">
        <v>214</v>
      </c>
      <c r="D172" s="32">
        <v>236</v>
      </c>
      <c r="E172" s="30">
        <v>251730.43</v>
      </c>
    </row>
    <row r="173" spans="1:5" s="13" customFormat="1" ht="15" x14ac:dyDescent="0.2">
      <c r="A173" s="28">
        <v>45381</v>
      </c>
      <c r="B173" s="29" t="s">
        <v>40</v>
      </c>
      <c r="C173" s="29" t="s">
        <v>215</v>
      </c>
      <c r="D173" s="32">
        <v>174</v>
      </c>
      <c r="E173" s="30">
        <v>173915.67</v>
      </c>
    </row>
    <row r="174" spans="1:5" s="13" customFormat="1" ht="15" x14ac:dyDescent="0.2">
      <c r="A174" s="28">
        <v>45381</v>
      </c>
      <c r="B174" s="29" t="s">
        <v>42</v>
      </c>
      <c r="C174" s="29" t="s">
        <v>216</v>
      </c>
      <c r="D174" s="32">
        <v>133</v>
      </c>
      <c r="E174" s="30">
        <v>151614.16</v>
      </c>
    </row>
    <row r="175" spans="1:5" s="13" customFormat="1" ht="15" x14ac:dyDescent="0.2">
      <c r="A175" s="28">
        <v>45381</v>
      </c>
      <c r="B175" s="29" t="s">
        <v>46</v>
      </c>
      <c r="C175" s="29" t="s">
        <v>217</v>
      </c>
      <c r="D175" s="32">
        <v>52</v>
      </c>
      <c r="E175" s="30">
        <v>81859.97</v>
      </c>
    </row>
    <row r="176" spans="1:5" s="13" customFormat="1" ht="15" x14ac:dyDescent="0.2">
      <c r="A176" s="28">
        <v>45381</v>
      </c>
      <c r="B176" s="29" t="s">
        <v>33</v>
      </c>
      <c r="C176" s="29" t="s">
        <v>218</v>
      </c>
      <c r="D176" s="32">
        <v>343</v>
      </c>
      <c r="E176" s="30">
        <v>443818.6</v>
      </c>
    </row>
    <row r="177" spans="1:5" s="13" customFormat="1" ht="15" x14ac:dyDescent="0.2">
      <c r="A177" s="28">
        <v>45381</v>
      </c>
      <c r="B177" s="29" t="s">
        <v>90</v>
      </c>
      <c r="C177" s="29" t="s">
        <v>219</v>
      </c>
      <c r="D177" s="32">
        <v>69</v>
      </c>
      <c r="E177" s="30">
        <v>73871.44</v>
      </c>
    </row>
    <row r="178" spans="1:5" s="13" customFormat="1" ht="15" x14ac:dyDescent="0.2">
      <c r="A178" s="28">
        <v>45381</v>
      </c>
      <c r="B178" s="29" t="s">
        <v>44</v>
      </c>
      <c r="C178" s="29" t="s">
        <v>220</v>
      </c>
      <c r="D178" s="32">
        <v>200</v>
      </c>
      <c r="E178" s="30">
        <v>237078.07</v>
      </c>
    </row>
    <row r="179" spans="1:5" s="13" customFormat="1" ht="15" x14ac:dyDescent="0.2">
      <c r="A179" s="28">
        <v>45381</v>
      </c>
      <c r="B179" s="29" t="s">
        <v>41</v>
      </c>
      <c r="C179" s="29" t="s">
        <v>221</v>
      </c>
      <c r="D179" s="32">
        <v>98</v>
      </c>
      <c r="E179" s="30">
        <v>110356.31</v>
      </c>
    </row>
    <row r="180" spans="1:5" s="13" customFormat="1" ht="15" x14ac:dyDescent="0.2">
      <c r="A180" s="28">
        <v>45381</v>
      </c>
      <c r="B180" s="29" t="s">
        <v>30</v>
      </c>
      <c r="C180" s="29" t="s">
        <v>222</v>
      </c>
      <c r="D180" s="32">
        <v>150</v>
      </c>
      <c r="E180" s="30">
        <v>229397.07</v>
      </c>
    </row>
    <row r="181" spans="1:5" s="13" customFormat="1" ht="15" x14ac:dyDescent="0.2">
      <c r="A181" s="28">
        <v>45381</v>
      </c>
      <c r="B181" s="29" t="s">
        <v>35</v>
      </c>
      <c r="C181" s="29" t="s">
        <v>223</v>
      </c>
      <c r="D181" s="32">
        <v>15</v>
      </c>
      <c r="E181" s="30">
        <v>48523.5</v>
      </c>
    </row>
    <row r="182" spans="1:5" s="13" customFormat="1" ht="15" x14ac:dyDescent="0.2">
      <c r="A182" s="28">
        <v>45381</v>
      </c>
      <c r="B182" s="29" t="s">
        <v>32</v>
      </c>
      <c r="C182" s="29" t="s">
        <v>224</v>
      </c>
      <c r="D182" s="32">
        <v>13</v>
      </c>
      <c r="E182" s="30">
        <v>21601.38</v>
      </c>
    </row>
    <row r="183" spans="1:5" s="13" customFormat="1" ht="15" x14ac:dyDescent="0.2">
      <c r="A183" s="28">
        <v>45381</v>
      </c>
      <c r="B183" s="29" t="s">
        <v>28</v>
      </c>
      <c r="C183" s="29" t="s">
        <v>225</v>
      </c>
      <c r="D183" s="32">
        <v>108</v>
      </c>
      <c r="E183" s="30">
        <v>134774.04999999999</v>
      </c>
    </row>
    <row r="184" spans="1:5" s="13" customFormat="1" ht="15" x14ac:dyDescent="0.2">
      <c r="A184" s="28">
        <v>45381</v>
      </c>
      <c r="B184" s="29" t="s">
        <v>37</v>
      </c>
      <c r="C184" s="29" t="s">
        <v>226</v>
      </c>
      <c r="D184" s="32">
        <v>372</v>
      </c>
      <c r="E184" s="30">
        <v>467099.32</v>
      </c>
    </row>
    <row r="185" spans="1:5" s="13" customFormat="1" ht="15" x14ac:dyDescent="0.2">
      <c r="A185" s="28">
        <v>45381</v>
      </c>
      <c r="B185" s="29" t="s">
        <v>26</v>
      </c>
      <c r="C185" s="29" t="s">
        <v>227</v>
      </c>
      <c r="D185" s="32">
        <v>440</v>
      </c>
      <c r="E185" s="30">
        <v>537852.21</v>
      </c>
    </row>
    <row r="186" spans="1:5" s="13" customFormat="1" ht="15" x14ac:dyDescent="0.2">
      <c r="A186" s="28">
        <v>45381</v>
      </c>
      <c r="B186" s="29" t="s">
        <v>27</v>
      </c>
      <c r="C186" s="29" t="s">
        <v>228</v>
      </c>
      <c r="D186" s="32">
        <v>96</v>
      </c>
      <c r="E186" s="30">
        <v>125319.95</v>
      </c>
    </row>
    <row r="187" spans="1:5" s="13" customFormat="1" ht="15" x14ac:dyDescent="0.2">
      <c r="A187" s="28">
        <v>45381</v>
      </c>
      <c r="B187" s="29" t="s">
        <v>13</v>
      </c>
      <c r="C187" s="29" t="s">
        <v>229</v>
      </c>
      <c r="D187" s="32">
        <v>98</v>
      </c>
      <c r="E187" s="30">
        <v>145838.29</v>
      </c>
    </row>
    <row r="188" spans="1:5" s="13" customFormat="1" ht="15" x14ac:dyDescent="0.2">
      <c r="A188" s="28">
        <v>45381</v>
      </c>
      <c r="B188" s="29" t="s">
        <v>46</v>
      </c>
      <c r="C188" s="29" t="s">
        <v>230</v>
      </c>
      <c r="D188" s="32">
        <v>15</v>
      </c>
      <c r="E188" s="30">
        <v>34441.53</v>
      </c>
    </row>
    <row r="189" spans="1:5" s="13" customFormat="1" ht="15" x14ac:dyDescent="0.2">
      <c r="A189" s="28">
        <v>45381</v>
      </c>
      <c r="B189" s="29" t="s">
        <v>39</v>
      </c>
      <c r="C189" s="29" t="s">
        <v>231</v>
      </c>
      <c r="D189" s="32">
        <v>3</v>
      </c>
      <c r="E189" s="30">
        <v>6760.14</v>
      </c>
    </row>
    <row r="190" spans="1:5" s="13" customFormat="1" ht="15" x14ac:dyDescent="0.2">
      <c r="A190" s="28">
        <v>45381</v>
      </c>
      <c r="B190" s="29" t="s">
        <v>43</v>
      </c>
      <c r="C190" s="29" t="s">
        <v>232</v>
      </c>
      <c r="D190" s="32">
        <v>104</v>
      </c>
      <c r="E190" s="30">
        <v>120329.60000000001</v>
      </c>
    </row>
    <row r="191" spans="1:5" s="13" customFormat="1" ht="15" x14ac:dyDescent="0.2">
      <c r="A191" s="28">
        <v>45381</v>
      </c>
      <c r="B191" s="29" t="s">
        <v>29</v>
      </c>
      <c r="C191" s="29" t="s">
        <v>233</v>
      </c>
      <c r="D191" s="32">
        <v>107</v>
      </c>
      <c r="E191" s="30">
        <v>108082.59</v>
      </c>
    </row>
    <row r="192" spans="1:5" s="13" customFormat="1" ht="15" x14ac:dyDescent="0.25">
      <c r="A192" s="34" t="s">
        <v>20</v>
      </c>
      <c r="B192" s="34"/>
      <c r="C192" s="34"/>
      <c r="D192" s="34"/>
      <c r="E192" s="31">
        <f>SUM(E8:E191)</f>
        <v>30845527.000000015</v>
      </c>
    </row>
    <row r="193" spans="1:5" s="13" customFormat="1" ht="15" x14ac:dyDescent="0.25">
      <c r="A193" s="34">
        <v>1.2500000000000001E-2</v>
      </c>
      <c r="B193" s="35"/>
      <c r="C193" s="35"/>
      <c r="D193" s="35"/>
      <c r="E193" s="31">
        <f>E192*1.25%</f>
        <v>385569.0875000002</v>
      </c>
    </row>
    <row r="194" spans="1:5" s="13" customFormat="1" ht="15" x14ac:dyDescent="0.25">
      <c r="A194" s="36" t="s">
        <v>234</v>
      </c>
      <c r="B194" s="37"/>
      <c r="C194" s="37"/>
      <c r="D194" s="38"/>
      <c r="E194" s="31">
        <f>ROUND(SUM(E193),0)</f>
        <v>385569</v>
      </c>
    </row>
    <row r="195" spans="1:5" s="13" customFormat="1" ht="13.7" customHeight="1" x14ac:dyDescent="0.25">
      <c r="A195" s="24"/>
      <c r="B195" s="9"/>
      <c r="C195" s="25"/>
      <c r="D195" s="26">
        <f>SUM(D8:D191)</f>
        <v>24408</v>
      </c>
      <c r="E195" s="27"/>
    </row>
    <row r="196" spans="1:5" s="13" customFormat="1" ht="13.7" customHeight="1" x14ac:dyDescent="0.25">
      <c r="A196" s="33" t="s">
        <v>11</v>
      </c>
      <c r="B196" s="33"/>
      <c r="C196" s="33"/>
      <c r="D196" s="33"/>
      <c r="E196" s="33"/>
    </row>
    <row r="197" spans="1:5" s="13" customFormat="1" ht="13.7" customHeight="1" x14ac:dyDescent="0.25">
      <c r="A197" s="20"/>
      <c r="B197" s="20"/>
      <c r="C197" s="20"/>
      <c r="D197" s="20"/>
      <c r="E197" s="20"/>
    </row>
    <row r="198" spans="1:5" s="13" customFormat="1" ht="13.7" customHeight="1" x14ac:dyDescent="0.25">
      <c r="A198" s="20"/>
      <c r="B198" s="20"/>
      <c r="C198" s="20"/>
      <c r="D198" s="20"/>
      <c r="E198" s="20"/>
    </row>
    <row r="199" spans="1:5" ht="13.7" customHeight="1" x14ac:dyDescent="0.25">
      <c r="A199" s="14" t="s">
        <v>9</v>
      </c>
    </row>
    <row r="200" spans="1:5" ht="13.7" customHeight="1" x14ac:dyDescent="0.25">
      <c r="A200" s="14"/>
    </row>
    <row r="201" spans="1:5" ht="13.7" customHeight="1" x14ac:dyDescent="0.25">
      <c r="A201" s="14"/>
    </row>
    <row r="202" spans="1:5" ht="13.7" customHeight="1" x14ac:dyDescent="0.25">
      <c r="A202" s="14" t="s">
        <v>10</v>
      </c>
    </row>
    <row r="204" spans="1:5" ht="13.7" customHeight="1" x14ac:dyDescent="0.25">
      <c r="A204" s="15"/>
    </row>
  </sheetData>
  <sortState ref="B8:I162">
    <sortCondition ref="B8:B162"/>
    <sortCondition ref="C8:C162"/>
  </sortState>
  <mergeCells count="4">
    <mergeCell ref="A196:E196"/>
    <mergeCell ref="A192:D192"/>
    <mergeCell ref="A193:D193"/>
    <mergeCell ref="A194:D194"/>
  </mergeCells>
  <dataValidations count="1">
    <dataValidation type="custom" allowBlank="1" showInputMessage="1" showErrorMessage="1" sqref="A196:A198">
      <formula1>"FSDGEDGEWG"</formula1>
    </dataValidation>
  </dataValidations>
  <printOptions horizontalCentered="1"/>
  <pageMargins left="7.8740157480315001E-2" right="3.9370078740157501E-2" top="1.36" bottom="0.53" header="0.196850393700787" footer="0.25"/>
  <pageSetup paperSize="9" orientation="portrait" r:id="rId1"/>
  <headerFooter>
    <oddHeader>&amp;C&amp;"Cambria,Regular"&amp;10BILL
&amp;"Eras Bold ITC,Italic"&amp;28PRAGATI  LOGISTICS
&amp;"Cambria,Regular"&amp;10KHUNTIA LANE, SAMANTA SAHI, CUTTACK,
PAN NO : AGHPB9356M 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 x14ac:dyDescent="0.25"/>
  <cols>
    <col min="2" max="2" width="9.140625" style="1"/>
  </cols>
  <sheetData>
    <row r="7" spans="2:2" x14ac:dyDescent="0.25">
      <c r="B7" s="2" t="s">
        <v>2</v>
      </c>
    </row>
    <row r="8" spans="2:2" x14ac:dyDescent="0.25">
      <c r="B8" s="2" t="s">
        <v>3</v>
      </c>
    </row>
    <row r="9" spans="2:2" x14ac:dyDescent="0.25">
      <c r="B9" s="2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2024-04-16T10:54:59Z</cp:lastPrinted>
  <dcterms:created xsi:type="dcterms:W3CDTF">2010-04-08T11:28:01Z</dcterms:created>
  <dcterms:modified xsi:type="dcterms:W3CDTF">2024-04-16T10:55:00Z</dcterms:modified>
</cp:coreProperties>
</file>