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Sheet1!$A$7:$K$7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26" i="1"/>
  <c r="K24"/>
  <c r="K23"/>
  <c r="K22"/>
  <c r="K21"/>
  <c r="K20"/>
  <c r="K19"/>
  <c r="K18"/>
  <c r="K17"/>
  <c r="K16"/>
  <c r="K15"/>
  <c r="K14"/>
  <c r="K13"/>
  <c r="K12"/>
  <c r="K11"/>
  <c r="K10"/>
  <c r="K9"/>
  <c r="K8"/>
  <c r="K25" l="1"/>
</calcChain>
</file>

<file path=xl/sharedStrings.xml><?xml version="1.0" encoding="utf-8"?>
<sst xmlns="http://schemas.openxmlformats.org/spreadsheetml/2006/main" count="96" uniqueCount="72">
  <si>
    <t>TO,</t>
  </si>
  <si>
    <t>DATE</t>
  </si>
  <si>
    <t>FROM</t>
  </si>
  <si>
    <t>CASE</t>
  </si>
  <si>
    <t>RATE</t>
  </si>
  <si>
    <t>DESTINATION</t>
  </si>
  <si>
    <t>SL.</t>
  </si>
  <si>
    <t>AMT.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</si>
  <si>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</si>
  <si>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</si>
  <si>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</si>
  <si>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</si>
  <si>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</si>
  <si>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</si>
  <si>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</si>
  <si>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</si>
  <si>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CTC</t>
  </si>
  <si>
    <t>JATNI</t>
  </si>
  <si>
    <t>BARIPADA</t>
  </si>
  <si>
    <t>NAYAGARH</t>
  </si>
  <si>
    <t>PURI</t>
  </si>
  <si>
    <t>PATTAMUNDAI</t>
  </si>
  <si>
    <t>BALASORE</t>
  </si>
  <si>
    <t>JAJPUR ROAD</t>
  </si>
  <si>
    <t>BARANGA</t>
  </si>
  <si>
    <t xml:space="preserve">M/S : PRATIK AGARWAL </t>
  </si>
  <si>
    <t>CANTONMENT ROAD, CUTTACK</t>
  </si>
  <si>
    <t xml:space="preserve">GSTIN: 21ARQPA5577R1Z5 </t>
  </si>
  <si>
    <t>HSN CODE: 996791</t>
  </si>
  <si>
    <t>MONTH   : SEPTEMBER,2021</t>
  </si>
  <si>
    <t>BILL DATE : 01/10/2021</t>
  </si>
  <si>
    <t>KINDLY ,VERIFY &amp; CONFIRM US  WITHIN 7 DAYS , ELSE GST WILL 20TH OCTOBER, -2021.</t>
  </si>
  <si>
    <t>INV. NO.</t>
  </si>
  <si>
    <t>DD.CH.</t>
  </si>
  <si>
    <t>LR CH.</t>
  </si>
  <si>
    <t>PL/DO/09612/21-22</t>
  </si>
  <si>
    <t>210</t>
  </si>
  <si>
    <t>PL/DO/10130/21-22</t>
  </si>
  <si>
    <t>218</t>
  </si>
  <si>
    <t>PL/DO/10132/21-22</t>
  </si>
  <si>
    <t>217</t>
  </si>
  <si>
    <t>PL/DO/10134/21-22</t>
  </si>
  <si>
    <t>219</t>
  </si>
  <si>
    <t>DHENKANAL</t>
  </si>
  <si>
    <t>PL/DO/10288/21-22</t>
  </si>
  <si>
    <t>224</t>
  </si>
  <si>
    <t>PL/DO/10289/21-22</t>
  </si>
  <si>
    <t>229</t>
  </si>
  <si>
    <t>PL/MA/09456/21-22</t>
  </si>
  <si>
    <t>227</t>
  </si>
  <si>
    <t>PL/DO/10427/21-22</t>
  </si>
  <si>
    <t>233</t>
  </si>
  <si>
    <t>PL/JA/12144/21-22</t>
  </si>
  <si>
    <t>239</t>
  </si>
  <si>
    <t>PL/DO/11093/21-22</t>
  </si>
  <si>
    <t>252</t>
  </si>
  <si>
    <t>PL/DO/11094/21-22</t>
  </si>
  <si>
    <t>247</t>
  </si>
  <si>
    <t>PL/JA/12617/21-22</t>
  </si>
  <si>
    <t>256</t>
  </si>
  <si>
    <t>PL/DO/11199/21-22</t>
  </si>
  <si>
    <t>258</t>
  </si>
  <si>
    <t>PL/DO/11200/21-22</t>
  </si>
  <si>
    <t>257</t>
  </si>
  <si>
    <t>PL/DO/11214/21-22</t>
  </si>
  <si>
    <t>246</t>
  </si>
  <si>
    <t>PL/MA/10210/21-22</t>
  </si>
  <si>
    <t>254</t>
  </si>
  <si>
    <t>PL/MA/10248/21-22</t>
  </si>
  <si>
    <t>255</t>
  </si>
  <si>
    <t>(RUPEES TWO THOUSAND SEVEN HUNDRED SEVENTY ONLY)</t>
  </si>
  <si>
    <t>BILL NO.   : INV-29202/21-22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</si>
</sst>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Arial"/>
      <family val="2"/>
    </font>
    <font>
      <b/>
      <sz val="9.5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9.5"/>
      <color indexed="8"/>
      <name val="Arial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NumberFormat="1" applyFont="1" applyFill="1" applyBorder="1" applyAlignment="1">
      <alignment horizontal="left" vertical="center"/>
    </xf>
    <xf numFmtId="164" fontId="8" fillId="2" borderId="0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left" vertical="center" indent="6"/>
    </xf>
    <xf numFmtId="165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/>
    <xf numFmtId="0" fontId="5" fillId="0" borderId="0" xfId="0" applyFont="1"/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2" fontId="0" fillId="2" borderId="1" xfId="0" applyNumberFormat="1" applyFill="1" applyBorder="1"/>
    <xf numFmtId="2" fontId="11" fillId="2" borderId="1" xfId="0" applyNumberFormat="1" applyFont="1" applyFill="1" applyBorder="1" applyAlignment="1">
      <alignment horizontal="right"/>
    </xf>
    <xf numFmtId="0" fontId="0" fillId="2" borderId="0" xfId="0" applyFill="1"/>
    <xf numFmtId="164" fontId="0" fillId="2" borderId="0" xfId="0" applyNumberFormat="1" applyFill="1"/>
    <xf numFmtId="2" fontId="0" fillId="2" borderId="0" xfId="0" applyNumberFormat="1" applyFill="1"/>
    <xf numFmtId="2" fontId="1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3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zoomScale="145" zoomScaleNormal="145" workbookViewId="0">
      <selection activeCell="N7" sqref="N7"/>
    </sheetView>
  </sheetViews>
  <sheetFormatPr defaultRowHeight="15" customHeight="1"/>
  <cols>
    <col min="1" max="1" width="4" style="27" customWidth="1"/>
    <col min="2" max="2" width="10.85546875" style="26" bestFit="1" customWidth="1"/>
    <col min="3" max="3" width="18.42578125" style="27" bestFit="1" customWidth="1"/>
    <col min="4" max="4" width="8.5703125" style="28" bestFit="1" customWidth="1"/>
    <col min="5" max="5" width="6.5703125" style="29" bestFit="1" customWidth="1"/>
    <col min="6" max="6" width="14.5703125" style="27" bestFit="1" customWidth="1"/>
    <col min="7" max="7" width="6" style="27" customWidth="1"/>
    <col min="8" max="8" width="6" style="8" bestFit="1" customWidth="1"/>
    <col min="9" max="9" width="7" style="30" customWidth="1"/>
    <col min="10" max="10" width="6.42578125" style="31" bestFit="1" customWidth="1"/>
    <col min="11" max="11" width="8" style="31" bestFit="1" customWidth="1"/>
    <col min="12" max="16384" width="9.140625" style="31"/>
  </cols>
  <sheetData>
    <row r="1" spans="1:11" s="7" customFormat="1" ht="15" customHeight="1">
      <c r="A1" s="3" t="s">
        <v>0</v>
      </c>
      <c r="B1" s="4"/>
      <c r="C1" s="5"/>
      <c r="D1" s="6"/>
      <c r="E1" s="6"/>
      <c r="I1" s="8" t="s">
        <v>29</v>
      </c>
    </row>
    <row r="2" spans="1:11" s="7" customFormat="1" ht="15" customHeight="1">
      <c r="A2" s="9" t="s">
        <v>25</v>
      </c>
      <c r="B2" s="10"/>
      <c r="C2" s="5"/>
      <c r="E2" s="11"/>
      <c r="I2" s="8" t="s">
        <v>71</v>
      </c>
      <c r="K2" s="11"/>
    </row>
    <row r="3" spans="1:11" s="7" customFormat="1" ht="15" customHeight="1">
      <c r="A3" s="12" t="s">
        <v>26</v>
      </c>
      <c r="B3" s="13"/>
      <c r="C3" s="5"/>
      <c r="D3" s="6"/>
      <c r="E3" s="11"/>
      <c r="I3" s="8" t="s">
        <v>30</v>
      </c>
    </row>
    <row r="4" spans="1:11" s="7" customFormat="1" ht="15" customHeight="1">
      <c r="A4" s="12" t="s">
        <v>27</v>
      </c>
      <c r="B4" s="13"/>
      <c r="C4" s="5"/>
      <c r="D4" s="6"/>
      <c r="E4" s="11"/>
      <c r="F4" s="14"/>
      <c r="I4" s="8" t="s">
        <v>8</v>
      </c>
    </row>
    <row r="5" spans="1:11" s="7" customFormat="1" ht="15" customHeight="1">
      <c r="A5" s="15"/>
      <c r="B5" s="16"/>
      <c r="C5" s="17"/>
      <c r="D5" s="6"/>
      <c r="E5" s="11"/>
      <c r="F5" s="14"/>
      <c r="I5" s="11" t="s">
        <v>28</v>
      </c>
    </row>
    <row r="6" spans="1:11" s="7" customFormat="1" ht="15" customHeight="1">
      <c r="B6" s="16"/>
      <c r="C6" s="17"/>
      <c r="D6" s="6"/>
      <c r="E6" s="11"/>
      <c r="F6" s="14"/>
      <c r="G6" s="18"/>
      <c r="I6" s="19"/>
    </row>
    <row r="7" spans="1:11" s="20" customFormat="1" ht="15" customHeight="1">
      <c r="A7" s="32" t="s">
        <v>6</v>
      </c>
      <c r="B7" s="33" t="s">
        <v>1</v>
      </c>
      <c r="C7" s="32" t="s">
        <v>11</v>
      </c>
      <c r="D7" s="32" t="s">
        <v>32</v>
      </c>
      <c r="E7" s="32" t="s">
        <v>2</v>
      </c>
      <c r="F7" s="32" t="s">
        <v>5</v>
      </c>
      <c r="G7" s="32" t="s">
        <v>3</v>
      </c>
      <c r="H7" s="34" t="s">
        <v>4</v>
      </c>
      <c r="I7" s="44" t="s">
        <v>33</v>
      </c>
      <c r="J7" s="44" t="s">
        <v>34</v>
      </c>
      <c r="K7" s="44" t="s">
        <v>7</v>
      </c>
    </row>
    <row r="8" spans="1:11" s="20" customFormat="1" ht="15" customHeight="1">
      <c r="A8" s="35">
        <v>1</v>
      </c>
      <c r="B8" s="36">
        <v>44447</v>
      </c>
      <c r="C8" s="35" t="s">
        <v>35</v>
      </c>
      <c r="D8" s="37" t="s">
        <v>36</v>
      </c>
      <c r="E8" s="37" t="s">
        <v>16</v>
      </c>
      <c r="F8" s="37" t="s">
        <v>21</v>
      </c>
      <c r="G8" s="38">
        <v>5</v>
      </c>
      <c r="H8" s="39">
        <v>51</v>
      </c>
      <c r="I8" s="39">
        <v>75</v>
      </c>
      <c r="J8" s="39">
        <v>20</v>
      </c>
      <c r="K8" s="39">
        <f>G8*H8+I8+J8</f>
        <v>350</v>
      </c>
    </row>
    <row r="9" spans="1:11" s="20" customFormat="1" ht="15" customHeight="1">
      <c r="A9" s="35">
        <v>2</v>
      </c>
      <c r="B9" s="36">
        <v>44455</v>
      </c>
      <c r="C9" s="35" t="s">
        <v>37</v>
      </c>
      <c r="D9" s="37" t="s">
        <v>38</v>
      </c>
      <c r="E9" s="37" t="s">
        <v>16</v>
      </c>
      <c r="F9" s="37" t="s">
        <v>24</v>
      </c>
      <c r="G9" s="38">
        <v>3</v>
      </c>
      <c r="H9" s="39">
        <v>51</v>
      </c>
      <c r="I9" s="39">
        <v>24</v>
      </c>
      <c r="J9" s="39">
        <v>20</v>
      </c>
      <c r="K9" s="39">
        <f t="shared" ref="K9:K24" si="0">G9*H9+I9+J9</f>
        <v>197</v>
      </c>
    </row>
    <row r="10" spans="1:11" s="20" customFormat="1" ht="15" customHeight="1">
      <c r="A10" s="35">
        <v>3</v>
      </c>
      <c r="B10" s="36">
        <v>44455</v>
      </c>
      <c r="C10" s="35" t="s">
        <v>39</v>
      </c>
      <c r="D10" s="37" t="s">
        <v>40</v>
      </c>
      <c r="E10" s="37" t="s">
        <v>16</v>
      </c>
      <c r="F10" s="37" t="s">
        <v>21</v>
      </c>
      <c r="G10" s="38">
        <v>3</v>
      </c>
      <c r="H10" s="39">
        <v>51</v>
      </c>
      <c r="I10" s="39">
        <v>45</v>
      </c>
      <c r="J10" s="39">
        <v>20</v>
      </c>
      <c r="K10" s="39">
        <f t="shared" si="0"/>
        <v>218</v>
      </c>
    </row>
    <row r="11" spans="1:11" s="20" customFormat="1" ht="15" customHeight="1">
      <c r="A11" s="35">
        <v>4</v>
      </c>
      <c r="B11" s="36">
        <v>44455</v>
      </c>
      <c r="C11" s="35" t="s">
        <v>41</v>
      </c>
      <c r="D11" s="37" t="s">
        <v>42</v>
      </c>
      <c r="E11" s="37" t="s">
        <v>16</v>
      </c>
      <c r="F11" s="37" t="s">
        <v>43</v>
      </c>
      <c r="G11" s="38">
        <v>2</v>
      </c>
      <c r="H11" s="39">
        <v>51</v>
      </c>
      <c r="I11" s="39">
        <v>16</v>
      </c>
      <c r="J11" s="39">
        <v>20</v>
      </c>
      <c r="K11" s="39">
        <f t="shared" si="0"/>
        <v>138</v>
      </c>
    </row>
    <row r="12" spans="1:11" s="20" customFormat="1" ht="15" customHeight="1">
      <c r="A12" s="35">
        <v>5</v>
      </c>
      <c r="B12" s="36">
        <v>44457</v>
      </c>
      <c r="C12" s="35" t="s">
        <v>44</v>
      </c>
      <c r="D12" s="37" t="s">
        <v>45</v>
      </c>
      <c r="E12" s="37" t="s">
        <v>16</v>
      </c>
      <c r="F12" s="37" t="s">
        <v>23</v>
      </c>
      <c r="G12" s="38">
        <v>2</v>
      </c>
      <c r="H12" s="39">
        <v>51</v>
      </c>
      <c r="I12" s="39">
        <v>16</v>
      </c>
      <c r="J12" s="39">
        <v>20</v>
      </c>
      <c r="K12" s="39">
        <f t="shared" si="0"/>
        <v>138</v>
      </c>
    </row>
    <row r="13" spans="1:11" s="20" customFormat="1" ht="15" customHeight="1">
      <c r="A13" s="35">
        <v>6</v>
      </c>
      <c r="B13" s="36">
        <v>44457</v>
      </c>
      <c r="C13" s="35" t="s">
        <v>46</v>
      </c>
      <c r="D13" s="37" t="s">
        <v>47</v>
      </c>
      <c r="E13" s="37" t="s">
        <v>16</v>
      </c>
      <c r="F13" s="37" t="s">
        <v>17</v>
      </c>
      <c r="G13" s="38">
        <v>4</v>
      </c>
      <c r="H13" s="39">
        <v>51</v>
      </c>
      <c r="I13" s="39">
        <v>32</v>
      </c>
      <c r="J13" s="39">
        <v>20</v>
      </c>
      <c r="K13" s="39">
        <f t="shared" si="0"/>
        <v>256</v>
      </c>
    </row>
    <row r="14" spans="1:11" s="20" customFormat="1" ht="15" customHeight="1">
      <c r="A14" s="35">
        <v>7</v>
      </c>
      <c r="B14" s="36">
        <v>44457</v>
      </c>
      <c r="C14" s="35" t="s">
        <v>48</v>
      </c>
      <c r="D14" s="37" t="s">
        <v>49</v>
      </c>
      <c r="E14" s="37" t="s">
        <v>16</v>
      </c>
      <c r="F14" s="37" t="s">
        <v>22</v>
      </c>
      <c r="G14" s="38">
        <v>2</v>
      </c>
      <c r="H14" s="39">
        <v>51</v>
      </c>
      <c r="I14" s="39">
        <v>16</v>
      </c>
      <c r="J14" s="39">
        <v>20</v>
      </c>
      <c r="K14" s="39">
        <f t="shared" si="0"/>
        <v>138</v>
      </c>
    </row>
    <row r="15" spans="1:11" s="20" customFormat="1" ht="15" customHeight="1">
      <c r="A15" s="35">
        <v>8</v>
      </c>
      <c r="B15" s="36">
        <v>44459</v>
      </c>
      <c r="C15" s="35" t="s">
        <v>50</v>
      </c>
      <c r="D15" s="37" t="s">
        <v>51</v>
      </c>
      <c r="E15" s="37" t="s">
        <v>16</v>
      </c>
      <c r="F15" s="37" t="s">
        <v>19</v>
      </c>
      <c r="G15" s="38">
        <v>1</v>
      </c>
      <c r="H15" s="39">
        <v>51</v>
      </c>
      <c r="I15" s="39">
        <v>8</v>
      </c>
      <c r="J15" s="39">
        <v>20</v>
      </c>
      <c r="K15" s="39">
        <f t="shared" si="0"/>
        <v>79</v>
      </c>
    </row>
    <row r="16" spans="1:11" s="20" customFormat="1" ht="15" customHeight="1">
      <c r="A16" s="35">
        <v>9</v>
      </c>
      <c r="B16" s="36">
        <v>44461</v>
      </c>
      <c r="C16" s="35" t="s">
        <v>52</v>
      </c>
      <c r="D16" s="37" t="s">
        <v>53</v>
      </c>
      <c r="E16" s="37" t="s">
        <v>16</v>
      </c>
      <c r="F16" s="37" t="s">
        <v>19</v>
      </c>
      <c r="G16" s="38">
        <v>1</v>
      </c>
      <c r="H16" s="39">
        <v>51</v>
      </c>
      <c r="I16" s="39">
        <v>8</v>
      </c>
      <c r="J16" s="39">
        <v>20</v>
      </c>
      <c r="K16" s="39">
        <f t="shared" si="0"/>
        <v>79</v>
      </c>
    </row>
    <row r="17" spans="1:11" s="20" customFormat="1" ht="15" customHeight="1">
      <c r="A17" s="35">
        <v>10</v>
      </c>
      <c r="B17" s="36">
        <v>44467</v>
      </c>
      <c r="C17" s="35" t="s">
        <v>54</v>
      </c>
      <c r="D17" s="37" t="s">
        <v>55</v>
      </c>
      <c r="E17" s="37" t="s">
        <v>16</v>
      </c>
      <c r="F17" s="37" t="s">
        <v>21</v>
      </c>
      <c r="G17" s="38">
        <v>2</v>
      </c>
      <c r="H17" s="39">
        <v>51</v>
      </c>
      <c r="I17" s="39">
        <v>30</v>
      </c>
      <c r="J17" s="39">
        <v>20</v>
      </c>
      <c r="K17" s="39">
        <f t="shared" si="0"/>
        <v>152</v>
      </c>
    </row>
    <row r="18" spans="1:11" s="20" customFormat="1" ht="15" customHeight="1">
      <c r="A18" s="35">
        <v>11</v>
      </c>
      <c r="B18" s="36">
        <v>44467</v>
      </c>
      <c r="C18" s="35" t="s">
        <v>56</v>
      </c>
      <c r="D18" s="37" t="s">
        <v>57</v>
      </c>
      <c r="E18" s="37" t="s">
        <v>16</v>
      </c>
      <c r="F18" s="37" t="s">
        <v>17</v>
      </c>
      <c r="G18" s="38">
        <v>1</v>
      </c>
      <c r="H18" s="39">
        <v>51</v>
      </c>
      <c r="I18" s="39">
        <v>8</v>
      </c>
      <c r="J18" s="39">
        <v>20</v>
      </c>
      <c r="K18" s="39">
        <f t="shared" si="0"/>
        <v>79</v>
      </c>
    </row>
    <row r="19" spans="1:11" s="20" customFormat="1" ht="15" customHeight="1">
      <c r="A19" s="35">
        <v>12</v>
      </c>
      <c r="B19" s="36">
        <v>44467</v>
      </c>
      <c r="C19" s="35" t="s">
        <v>58</v>
      </c>
      <c r="D19" s="37" t="s">
        <v>59</v>
      </c>
      <c r="E19" s="37" t="s">
        <v>16</v>
      </c>
      <c r="F19" s="37" t="s">
        <v>23</v>
      </c>
      <c r="G19" s="38">
        <v>1</v>
      </c>
      <c r="H19" s="39">
        <v>51</v>
      </c>
      <c r="I19" s="39">
        <v>8</v>
      </c>
      <c r="J19" s="39">
        <v>20</v>
      </c>
      <c r="K19" s="39">
        <f t="shared" si="0"/>
        <v>79</v>
      </c>
    </row>
    <row r="20" spans="1:11" s="20" customFormat="1" ht="15" customHeight="1">
      <c r="A20" s="35">
        <v>13</v>
      </c>
      <c r="B20" s="36">
        <v>44468</v>
      </c>
      <c r="C20" s="35" t="s">
        <v>60</v>
      </c>
      <c r="D20" s="37" t="s">
        <v>61</v>
      </c>
      <c r="E20" s="37" t="s">
        <v>16</v>
      </c>
      <c r="F20" s="37" t="s">
        <v>19</v>
      </c>
      <c r="G20" s="38">
        <v>2</v>
      </c>
      <c r="H20" s="39">
        <v>51</v>
      </c>
      <c r="I20" s="39">
        <v>16</v>
      </c>
      <c r="J20" s="39">
        <v>20</v>
      </c>
      <c r="K20" s="39">
        <f t="shared" si="0"/>
        <v>138</v>
      </c>
    </row>
    <row r="21" spans="1:11" s="20" customFormat="1" ht="15" customHeight="1">
      <c r="A21" s="35">
        <v>14</v>
      </c>
      <c r="B21" s="36">
        <v>44468</v>
      </c>
      <c r="C21" s="35" t="s">
        <v>62</v>
      </c>
      <c r="D21" s="37" t="s">
        <v>63</v>
      </c>
      <c r="E21" s="37" t="s">
        <v>16</v>
      </c>
      <c r="F21" s="37" t="s">
        <v>20</v>
      </c>
      <c r="G21" s="38">
        <v>2</v>
      </c>
      <c r="H21" s="39">
        <v>51</v>
      </c>
      <c r="I21" s="39">
        <v>16</v>
      </c>
      <c r="J21" s="39">
        <v>20</v>
      </c>
      <c r="K21" s="39">
        <f t="shared" si="0"/>
        <v>138</v>
      </c>
    </row>
    <row r="22" spans="1:11" s="20" customFormat="1" ht="15" customHeight="1">
      <c r="A22" s="35">
        <v>15</v>
      </c>
      <c r="B22" s="36">
        <v>44468</v>
      </c>
      <c r="C22" s="35" t="s">
        <v>64</v>
      </c>
      <c r="D22" s="37" t="s">
        <v>65</v>
      </c>
      <c r="E22" s="37" t="s">
        <v>16</v>
      </c>
      <c r="F22" s="37" t="s">
        <v>43</v>
      </c>
      <c r="G22" s="38">
        <v>4</v>
      </c>
      <c r="H22" s="39">
        <v>51</v>
      </c>
      <c r="I22" s="39">
        <v>32</v>
      </c>
      <c r="J22" s="39">
        <v>20</v>
      </c>
      <c r="K22" s="39">
        <f t="shared" si="0"/>
        <v>256</v>
      </c>
    </row>
    <row r="23" spans="1:11" s="20" customFormat="1" ht="15" customHeight="1">
      <c r="A23" s="35">
        <v>16</v>
      </c>
      <c r="B23" s="36">
        <v>44468</v>
      </c>
      <c r="C23" s="35" t="s">
        <v>66</v>
      </c>
      <c r="D23" s="37" t="s">
        <v>67</v>
      </c>
      <c r="E23" s="37" t="s">
        <v>16</v>
      </c>
      <c r="F23" s="37" t="s">
        <v>22</v>
      </c>
      <c r="G23" s="38">
        <v>3</v>
      </c>
      <c r="H23" s="39">
        <v>51</v>
      </c>
      <c r="I23" s="39">
        <v>24</v>
      </c>
      <c r="J23" s="39">
        <v>20</v>
      </c>
      <c r="K23" s="39">
        <f t="shared" si="0"/>
        <v>197</v>
      </c>
    </row>
    <row r="24" spans="1:11" s="20" customFormat="1" ht="15" customHeight="1">
      <c r="A24" s="35">
        <v>17</v>
      </c>
      <c r="B24" s="36">
        <v>44468</v>
      </c>
      <c r="C24" s="35" t="s">
        <v>68</v>
      </c>
      <c r="D24" s="37" t="s">
        <v>69</v>
      </c>
      <c r="E24" s="37" t="s">
        <v>16</v>
      </c>
      <c r="F24" s="37" t="s">
        <v>18</v>
      </c>
      <c r="G24" s="38">
        <v>2</v>
      </c>
      <c r="H24" s="39">
        <v>51</v>
      </c>
      <c r="I24" s="39">
        <v>16</v>
      </c>
      <c r="J24" s="39">
        <v>20</v>
      </c>
      <c r="K24" s="39">
        <f t="shared" si="0"/>
        <v>138</v>
      </c>
    </row>
    <row r="25" spans="1:11" s="20" customFormat="1" ht="15" customHeight="1">
      <c r="A25" s="47" t="s">
        <v>70</v>
      </c>
      <c r="B25" s="47"/>
      <c r="C25" s="47"/>
      <c r="D25" s="47"/>
      <c r="E25" s="47"/>
      <c r="F25" s="47"/>
      <c r="G25" s="47"/>
      <c r="H25" s="47"/>
      <c r="I25" s="47"/>
      <c r="J25" s="47"/>
      <c r="K25" s="40">
        <f>SUM(K8:K24)</f>
        <v>2770</v>
      </c>
    </row>
    <row r="26" spans="1:11" s="20" customFormat="1" ht="15" customHeight="1">
      <c r="A26" s="41"/>
      <c r="B26" s="42"/>
      <c r="C26" s="41"/>
      <c r="D26" s="41"/>
      <c r="E26" s="41"/>
      <c r="F26" s="41"/>
      <c r="G26" s="41">
        <f>SUM(G8:G24)</f>
        <v>40</v>
      </c>
      <c r="H26" s="43"/>
      <c r="I26" s="43"/>
      <c r="J26" s="43"/>
      <c r="K26" s="43"/>
    </row>
    <row r="27" spans="1:11" s="20" customFormat="1" ht="15" customHeight="1">
      <c r="A27" s="45" t="s">
        <v>15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s="20" customFormat="1" ht="15" customHeight="1">
      <c r="A28" s="46" t="s">
        <v>31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11" s="20" customFormat="1" ht="15" customHeight="1">
      <c r="A29" s="21"/>
      <c r="B29" s="22"/>
      <c r="C29" s="23"/>
      <c r="D29" s="23"/>
      <c r="E29" s="23"/>
      <c r="F29" s="23"/>
      <c r="G29" s="24"/>
      <c r="H29" s="24"/>
      <c r="I29" s="23"/>
      <c r="J29" s="23"/>
      <c r="K29" s="23"/>
    </row>
    <row r="30" spans="1:11" ht="15" customHeight="1">
      <c r="A30" s="25" t="s">
        <v>9</v>
      </c>
    </row>
    <row r="31" spans="1:11" ht="15" customHeight="1">
      <c r="A31" s="25"/>
    </row>
    <row r="32" spans="1:11" ht="15" customHeight="1">
      <c r="A32" s="25"/>
    </row>
    <row r="33" spans="1:1" ht="15" customHeight="1">
      <c r="A33" s="25" t="s">
        <v>10</v>
      </c>
    </row>
  </sheetData>
  <sortState ref="B8:K31">
    <sortCondition ref="B8:B31"/>
    <sortCondition ref="C8:C31"/>
  </sortState>
  <mergeCells count="3">
    <mergeCell ref="A27:K27"/>
    <mergeCell ref="A28:K28"/>
    <mergeCell ref="A25:J25"/>
  </mergeCells>
  <conditionalFormatting sqref="C29:C1048576 C1:C26">
    <cfRule type="duplicateValues" dxfId="22" priority="1472"/>
    <cfRule type="duplicateValues" dxfId="21" priority="1473"/>
  </conditionalFormatting>
  <conditionalFormatting sqref="C1:C4">
    <cfRule type="duplicateValues" dxfId="20" priority="9"/>
    <cfRule type="duplicateValues" dxfId="19" priority="10"/>
  </conditionalFormatting>
  <conditionalFormatting sqref="C2:C4">
    <cfRule type="duplicateValues" dxfId="18" priority="8"/>
  </conditionalFormatting>
  <conditionalFormatting sqref="C1:C4">
    <cfRule type="duplicateValues" dxfId="17" priority="4" stopIfTrue="1"/>
  </conditionalFormatting>
  <conditionalFormatting sqref="C1:C6">
    <cfRule type="duplicateValues" dxfId="16" priority="2372"/>
    <cfRule type="duplicateValues" dxfId="15" priority="2373"/>
  </conditionalFormatting>
  <conditionalFormatting sqref="C2:C6">
    <cfRule type="duplicateValues" dxfId="14" priority="2376"/>
  </conditionalFormatting>
  <conditionalFormatting sqref="C29 C7:C26">
    <cfRule type="duplicateValues" dxfId="13" priority="2395"/>
    <cfRule type="duplicateValues" dxfId="12" priority="2396"/>
  </conditionalFormatting>
  <conditionalFormatting sqref="C29 C7:C26">
    <cfRule type="duplicateValues" dxfId="11" priority="2399"/>
  </conditionalFormatting>
  <conditionalFormatting sqref="C29 C7:C26">
    <cfRule type="duplicateValues" dxfId="10" priority="2401" stopIfTrue="1"/>
  </conditionalFormatting>
  <conditionalFormatting sqref="C29 C7:C26">
    <cfRule type="duplicateValues" dxfId="9" priority="2403"/>
  </conditionalFormatting>
  <conditionalFormatting sqref="C29 C7:C26">
    <cfRule type="duplicateValues" dxfId="8" priority="2405"/>
  </conditionalFormatting>
  <conditionalFormatting sqref="C29 C7:C26">
    <cfRule type="duplicateValues" dxfId="7" priority="2409"/>
  </conditionalFormatting>
  <conditionalFormatting sqref="C29:C64353 C2:C26">
    <cfRule type="duplicateValues" dxfId="6" priority="2498"/>
  </conditionalFormatting>
  <conditionalFormatting sqref="C7:C26">
    <cfRule type="duplicateValues" dxfId="5" priority="2655"/>
    <cfRule type="duplicateValues" dxfId="4" priority="2656"/>
  </conditionalFormatting>
  <conditionalFormatting sqref="C7:C26">
    <cfRule type="duplicateValues" dxfId="3" priority="2657"/>
  </conditionalFormatting>
  <conditionalFormatting sqref="C7:C26">
    <cfRule type="duplicateValues" dxfId="2" priority="2658" stopIfTrue="1"/>
  </conditionalFormatting>
  <conditionalFormatting sqref="C7:C26">
    <cfRule type="duplicateValues" dxfId="1" priority="2659"/>
  </conditionalFormatting>
  <conditionalFormatting sqref="C7:C26">
    <cfRule type="duplicateValues" dxfId="0" priority="2660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28"/>
    <dataValidation type="custom" allowBlank="1" showInputMessage="1" showErrorMessage="1" sqref="A27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12</v>
      </c>
    </row>
    <row r="8" spans="2:2">
      <c r="B8" s="2" t="s">
        <v>13</v>
      </c>
    </row>
    <row r="9" spans="2:2">
      <c r="B9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2021-10-03T10:10:44Z</cp:lastPrinted>
  <dcterms:created xsi:type="dcterms:W3CDTF">2010-04-08T11:28:01Z</dcterms:created>
  <dcterms:modified xsi:type="dcterms:W3CDTF">2021-10-03T10:10:47Z</dcterms:modified>
</cp:coreProperties>
</file>