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G11"/>
  <c r="L7"/>
  <c r="L4"/>
  <c r="J7"/>
  <c r="I7"/>
  <c r="J6"/>
  <c r="L6" s="1"/>
  <c r="I6"/>
  <c r="J5"/>
  <c r="I5"/>
  <c r="L5" s="1"/>
  <c r="J4"/>
  <c r="I4"/>
</calcChain>
</file>

<file path=xl/sharedStrings.xml><?xml version="1.0" encoding="utf-8"?>
<sst xmlns="http://schemas.openxmlformats.org/spreadsheetml/2006/main" count="38" uniqueCount="30">
  <si>
    <t>06/3/2026</t>
  </si>
  <si>
    <t>219</t>
  </si>
  <si>
    <t>214</t>
  </si>
  <si>
    <t>26/3/2026</t>
  </si>
  <si>
    <t>6233</t>
  </si>
  <si>
    <t>0229</t>
  </si>
  <si>
    <t>MA/12355</t>
  </si>
  <si>
    <t>MA/12356</t>
  </si>
  <si>
    <t>MA/13004</t>
  </si>
  <si>
    <t>MA/13005</t>
  </si>
  <si>
    <t>JALESWAR</t>
  </si>
  <si>
    <t>CTC</t>
  </si>
  <si>
    <t>SL</t>
  </si>
  <si>
    <t>DATE</t>
  </si>
  <si>
    <t>LR NO</t>
  </si>
  <si>
    <t>INVNO</t>
  </si>
  <si>
    <t>FROM</t>
  </si>
  <si>
    <t>TO</t>
  </si>
  <si>
    <t>CASE</t>
  </si>
  <si>
    <t>RATE</t>
  </si>
  <si>
    <t>HAM</t>
  </si>
  <si>
    <t>DD.CH</t>
  </si>
  <si>
    <t>LR.CH.</t>
  </si>
  <si>
    <t>AMT.</t>
  </si>
  <si>
    <t>INVOICE
PRAGATI LOGISTICS,SAMANTA SAHI KHUNTIA LANE,8984191006
GST No:21AGHPB9356M1Z9</t>
  </si>
  <si>
    <t xml:space="preserve">OMKAR AGENCIES
Address:BY LANE GLASS PALACE HOLDING NO.435/B,     PLOT NO.63  ARUNODAYA MARKET MADHUPATANA, BADAMBADI 753012,6712334863
GST No:21AABFO4150A1Z6
</t>
  </si>
  <si>
    <t>Thanking you for your business.
PRAGATI LOGISTICS</t>
  </si>
  <si>
    <t>(RUPEES ELEVEN THOUSAND ONE HUNDRED SEVENTY TWO ONLY)</t>
  </si>
  <si>
    <t xml:space="preserve">Bill Date : 31/03/2026
Bill NO : 29886
Total Amount: 1172.00
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</si>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</sst>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343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1406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1" width="6.5703125" bestFit="1" customWidth="1"/>
    <col min="12" max="12" width="7.5703125" bestFit="1" customWidth="1"/>
  </cols>
  <sheetData>
    <row r="1" spans="1:12" s="1" customFormat="1" ht="90" customHeight="1">
      <c r="A1" s="11"/>
      <c r="B1" s="11"/>
      <c r="C1" s="11"/>
      <c r="D1" s="11"/>
      <c r="E1" s="11"/>
      <c r="F1" s="11"/>
      <c r="G1" s="11"/>
      <c r="H1" s="12" t="s">
        <v>24</v>
      </c>
      <c r="I1" s="12"/>
      <c r="J1" s="12"/>
      <c r="K1" s="12"/>
      <c r="L1" s="12"/>
    </row>
    <row r="2" spans="1:12" s="1" customFormat="1" ht="90" customHeight="1">
      <c r="A2" s="11" t="s">
        <v>25</v>
      </c>
      <c r="B2" s="11"/>
      <c r="C2" s="11"/>
      <c r="D2" s="11"/>
      <c r="E2" s="11"/>
      <c r="F2" s="11"/>
      <c r="G2" s="11"/>
      <c r="H2" s="12" t="s">
        <v>28</v>
      </c>
      <c r="I2" s="12"/>
      <c r="J2" s="12"/>
      <c r="K2" s="12"/>
      <c r="L2" s="12"/>
    </row>
    <row r="3" spans="1:12" s="2" customFormat="1">
      <c r="A3" s="8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>
      <c r="A4" s="4">
        <v>1</v>
      </c>
      <c r="B4" s="4" t="s">
        <v>0</v>
      </c>
      <c r="C4" s="4" t="s">
        <v>6</v>
      </c>
      <c r="D4" s="4" t="s">
        <v>1</v>
      </c>
      <c r="E4" s="7" t="s">
        <v>11</v>
      </c>
      <c r="F4" s="4" t="s">
        <v>10</v>
      </c>
      <c r="G4" s="4">
        <v>2</v>
      </c>
      <c r="H4" s="10">
        <v>75.64</v>
      </c>
      <c r="I4" s="10">
        <f>G4*2</f>
        <v>4</v>
      </c>
      <c r="J4" s="10">
        <f>G4*10</f>
        <v>20</v>
      </c>
      <c r="K4" s="10">
        <v>30</v>
      </c>
      <c r="L4" s="10">
        <f>G4*H4+I4+J4+K4</f>
        <v>205.28</v>
      </c>
    </row>
    <row r="5" spans="1:12">
      <c r="A5" s="4">
        <v>2</v>
      </c>
      <c r="B5" s="4" t="s">
        <v>0</v>
      </c>
      <c r="C5" s="4" t="s">
        <v>7</v>
      </c>
      <c r="D5" s="4" t="s">
        <v>2</v>
      </c>
      <c r="E5" s="7" t="s">
        <v>11</v>
      </c>
      <c r="F5" s="4" t="s">
        <v>10</v>
      </c>
      <c r="G5" s="4">
        <v>4</v>
      </c>
      <c r="H5" s="10">
        <v>75.64</v>
      </c>
      <c r="I5" s="10">
        <f>G5*2</f>
        <v>8</v>
      </c>
      <c r="J5" s="10">
        <f>G5*10</f>
        <v>40</v>
      </c>
      <c r="K5" s="10">
        <v>30</v>
      </c>
      <c r="L5" s="10">
        <f>G5*H5+I5+J5+K5</f>
        <v>380.56</v>
      </c>
    </row>
    <row r="6" spans="1:12">
      <c r="A6" s="4">
        <v>3</v>
      </c>
      <c r="B6" s="4" t="s">
        <v>3</v>
      </c>
      <c r="C6" s="4" t="s">
        <v>8</v>
      </c>
      <c r="D6" s="4" t="s">
        <v>4</v>
      </c>
      <c r="E6" s="7" t="s">
        <v>11</v>
      </c>
      <c r="F6" s="4" t="s">
        <v>10</v>
      </c>
      <c r="G6" s="4">
        <v>2</v>
      </c>
      <c r="H6" s="10">
        <v>75.64</v>
      </c>
      <c r="I6" s="10">
        <f>G6*2</f>
        <v>4</v>
      </c>
      <c r="J6" s="10">
        <f>G6*10</f>
        <v>20</v>
      </c>
      <c r="K6" s="10">
        <v>30</v>
      </c>
      <c r="L6" s="10">
        <f>G6*H6+I6+J6+K6</f>
        <v>205.28</v>
      </c>
    </row>
    <row r="7" spans="1:12">
      <c r="A7" s="4">
        <v>4</v>
      </c>
      <c r="B7" s="4" t="s">
        <v>3</v>
      </c>
      <c r="C7" s="4" t="s">
        <v>9</v>
      </c>
      <c r="D7" s="4" t="s">
        <v>5</v>
      </c>
      <c r="E7" s="7" t="s">
        <v>11</v>
      </c>
      <c r="F7" s="4" t="s">
        <v>10</v>
      </c>
      <c r="G7" s="4">
        <v>4</v>
      </c>
      <c r="H7" s="10">
        <v>75.64</v>
      </c>
      <c r="I7" s="10">
        <f>G7*2</f>
        <v>8</v>
      </c>
      <c r="J7" s="10">
        <f>G7*10</f>
        <v>40</v>
      </c>
      <c r="K7" s="10">
        <v>30</v>
      </c>
      <c r="L7" s="10">
        <f>G7*H7+I7+J7+K7</f>
        <v>380.56</v>
      </c>
    </row>
    <row r="8" spans="1:12" s="17" customFormat="1" ht="15" customHeight="1">
      <c r="A8" s="13" t="s">
        <v>27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6">
        <f>ROUND(SUM(L4:L7),0)</f>
        <v>1172</v>
      </c>
    </row>
    <row r="9" spans="1:12" s="17" customFormat="1" ht="30" customHeight="1">
      <c r="A9" s="6" t="s">
        <v>29</v>
      </c>
      <c r="B9" s="6"/>
      <c r="C9" s="6"/>
      <c r="D9" s="6"/>
      <c r="E9" s="6"/>
      <c r="F9" s="6"/>
      <c r="G9" s="18"/>
      <c r="H9" s="18"/>
      <c r="I9" s="18"/>
      <c r="J9" s="18"/>
      <c r="K9" s="18"/>
      <c r="L9" s="5"/>
    </row>
    <row r="10" spans="1:12" s="17" customFormat="1" ht="30" customHeight="1">
      <c r="A10" s="6" t="s">
        <v>26</v>
      </c>
      <c r="B10" s="6"/>
      <c r="C10" s="6"/>
      <c r="D10" s="6"/>
      <c r="E10" s="6"/>
      <c r="F10" s="6"/>
      <c r="G10" s="18"/>
      <c r="H10" s="18"/>
      <c r="I10" s="18"/>
      <c r="J10" s="18"/>
      <c r="K10" s="18"/>
      <c r="L10" s="5"/>
    </row>
    <row r="11" spans="1:12">
      <c r="G11" s="3">
        <f>SUM(G4:G7)</f>
        <v>12</v>
      </c>
    </row>
  </sheetData>
  <mergeCells count="7">
    <mergeCell ref="A8:K8"/>
    <mergeCell ref="A9:K9"/>
    <mergeCell ref="A10:K10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2026-04-11T06:03:29Z</dcterms:created>
  <dcterms:modified xsi:type="dcterms:W3CDTF">2026-04-11T06:03:31Z</dcterms:modified>
</cp:coreProperties>
</file>