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14"/>
  <c r="L15"/>
  <c r="L4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L16" l="1"/>
</calcChain>
</file>

<file path=xl/sharedStrings.xml><?xml version="1.0" encoding="utf-8"?>
<sst xmlns="http://schemas.openxmlformats.org/spreadsheetml/2006/main" count="102" uniqueCount="65">
  <si>
    <t>INVOICE
PRAGATI LOGISTICS,SAMANTA SAHI KHUNTIA LANE,8984191006
GST No:21AGHPB9356M1Z9</t>
  </si>
  <si>
    <t>Date</t>
  </si>
  <si>
    <t>Case</t>
  </si>
  <si>
    <t>Rate</t>
  </si>
  <si>
    <t>Ham</t>
  </si>
  <si>
    <t>DD</t>
  </si>
  <si>
    <t>Lr</t>
  </si>
  <si>
    <t>Amount</t>
  </si>
  <si>
    <t>03/5/2023</t>
  </si>
  <si>
    <t>109</t>
  </si>
  <si>
    <t>09/5/2023</t>
  </si>
  <si>
    <t>177</t>
  </si>
  <si>
    <t>158</t>
  </si>
  <si>
    <t>20/5/2023</t>
  </si>
  <si>
    <t>187</t>
  </si>
  <si>
    <t>22/5/2023</t>
  </si>
  <si>
    <t>219</t>
  </si>
  <si>
    <t>30/5/2023</t>
  </si>
  <si>
    <t>244</t>
  </si>
  <si>
    <t>248</t>
  </si>
  <si>
    <t>Kindly, verify &amp; confirm within 7 days, else GST will be filed by 20th May, 2023. 
GST to be paid by Consignor under Reverse Charge Mechanism(RCM) as per GST.</t>
  </si>
  <si>
    <t>Thanking you for your business.
PRAGATI LOGISTICS</t>
  </si>
  <si>
    <t>172</t>
  </si>
  <si>
    <t>175</t>
  </si>
  <si>
    <t>10/5/2023</t>
  </si>
  <si>
    <t>176</t>
  </si>
  <si>
    <t>261</t>
  </si>
  <si>
    <t xml:space="preserve"> DO/9</t>
  </si>
  <si>
    <t>214</t>
  </si>
  <si>
    <t>Sl</t>
  </si>
  <si>
    <t>PL/DO/02412</t>
  </si>
  <si>
    <t>PL/MA/02536</t>
  </si>
  <si>
    <t>PL/MA/02546</t>
  </si>
  <si>
    <t>PL/MA/02533</t>
  </si>
  <si>
    <t>PL/MA/02545</t>
  </si>
  <si>
    <t>PL/DO/02980</t>
  </si>
  <si>
    <t>PL/DO/03622</t>
  </si>
  <si>
    <t>PL/MA/03158</t>
  </si>
  <si>
    <t>PL/MA/03633</t>
  </si>
  <si>
    <t>PL/DO/04280</t>
  </si>
  <si>
    <t>PL/MA/03643</t>
  </si>
  <si>
    <t xml:space="preserve">LR No </t>
  </si>
  <si>
    <t>PATTAMUNDAI</t>
  </si>
  <si>
    <t>TALCHER</t>
  </si>
  <si>
    <t>JHARSUGUDA</t>
  </si>
  <si>
    <t>ANGUL</t>
  </si>
  <si>
    <t>NARSINGHPUR</t>
  </si>
  <si>
    <t>KAMAKHYANAGAR</t>
  </si>
  <si>
    <t>KENDRAPARA</t>
  </si>
  <si>
    <t>BARAGARH</t>
  </si>
  <si>
    <t>AUL</t>
  </si>
  <si>
    <t>BALASORE</t>
  </si>
  <si>
    <t>CTC</t>
  </si>
  <si>
    <t>FROM</t>
  </si>
  <si>
    <t>TO</t>
  </si>
  <si>
    <t>Inv No</t>
  </si>
  <si>
    <t>DINNER SET</t>
  </si>
  <si>
    <t>Small</t>
  </si>
  <si>
    <t>Big</t>
  </si>
  <si>
    <t>home appliances</t>
  </si>
  <si>
    <t>MAT</t>
  </si>
  <si>
    <t>GLASS</t>
  </si>
  <si>
    <t>(RUPEES FOUR THOUSAND SEVEN HUNDRED FIFTY FIVE ONLY)</t>
  </si>
  <si>
    <t xml:space="preserve">Indian Agencies
Address: MAHATAB ROAD, CUTTACK,9437273434
GST No:21AOJPS2266K1ZQ
</t>
  </si>
  <si>
    <t xml:space="preserve">Bill Date:05/31/2023
Bill #:Inv-7404/23-24
Total Amount:4765.00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</si>
</sst>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0</xdr:row>
      <xdr:rowOff>57150</xdr:rowOff>
    </xdr:from>
    <xdr:to>
      <xdr:col>6</xdr:col>
      <xdr:colOff>171449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4" y="57150"/>
          <a:ext cx="3590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Q7" sqref="Q7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6.7109375" style="1" bestFit="1" customWidth="1"/>
    <col min="7" max="7" width="5.140625" style="1" bestFit="1" customWidth="1"/>
    <col min="8" max="8" width="6.5703125" style="2" bestFit="1" customWidth="1"/>
    <col min="9" max="11" width="5.5703125" style="2" bestFit="1" customWidth="1"/>
    <col min="12" max="12" width="8.140625" style="2" bestFit="1" customWidth="1"/>
    <col min="13" max="13" width="16.140625" style="1" bestFit="1" customWidth="1"/>
    <col min="14" max="14" width="5.85546875" style="1" bestFit="1" customWidth="1"/>
    <col min="15" max="15" width="9.140625" style="1" customWidth="1"/>
    <col min="16" max="16" width="15.5703125" style="1" customWidth="1"/>
    <col min="17" max="17" width="10.140625" style="1" customWidth="1"/>
    <col min="18" max="16384" width="9.140625" style="1"/>
  </cols>
  <sheetData>
    <row r="1" spans="1:14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4" ht="71.25" customHeight="1">
      <c r="A2" s="18" t="s">
        <v>63</v>
      </c>
      <c r="B2" s="19"/>
      <c r="C2" s="19"/>
      <c r="D2" s="19"/>
      <c r="E2" s="19"/>
      <c r="F2" s="19"/>
      <c r="G2" s="19"/>
      <c r="H2" s="20"/>
      <c r="I2" s="21" t="s">
        <v>64</v>
      </c>
      <c r="J2" s="21"/>
      <c r="K2" s="21"/>
      <c r="L2" s="21"/>
    </row>
    <row r="3" spans="1:14" s="3" customFormat="1">
      <c r="A3" s="5" t="s">
        <v>29</v>
      </c>
      <c r="B3" s="5" t="s">
        <v>1</v>
      </c>
      <c r="C3" s="5" t="s">
        <v>41</v>
      </c>
      <c r="D3" s="9" t="s">
        <v>53</v>
      </c>
      <c r="E3" s="9" t="s">
        <v>54</v>
      </c>
      <c r="F3" s="9" t="s">
        <v>55</v>
      </c>
      <c r="G3" s="5" t="s">
        <v>2</v>
      </c>
      <c r="H3" s="7" t="s">
        <v>3</v>
      </c>
      <c r="I3" s="7" t="s">
        <v>4</v>
      </c>
      <c r="J3" s="7" t="s">
        <v>5</v>
      </c>
      <c r="K3" s="7" t="s">
        <v>6</v>
      </c>
      <c r="L3" s="7" t="s">
        <v>7</v>
      </c>
    </row>
    <row r="4" spans="1:14">
      <c r="A4" s="4">
        <v>1</v>
      </c>
      <c r="B4" s="4" t="s">
        <v>8</v>
      </c>
      <c r="C4" s="4" t="s">
        <v>30</v>
      </c>
      <c r="D4" s="8" t="s">
        <v>52</v>
      </c>
      <c r="E4" s="4" t="s">
        <v>42</v>
      </c>
      <c r="F4" s="4" t="s">
        <v>9</v>
      </c>
      <c r="G4" s="4">
        <v>2</v>
      </c>
      <c r="H4" s="6">
        <v>60</v>
      </c>
      <c r="I4" s="6">
        <f>G4*2</f>
        <v>4</v>
      </c>
      <c r="J4" s="6">
        <f>G4*8</f>
        <v>16</v>
      </c>
      <c r="K4" s="6">
        <v>50</v>
      </c>
      <c r="L4" s="6">
        <f>G4*H4+I4+J4+K4</f>
        <v>190</v>
      </c>
      <c r="M4" s="11" t="s">
        <v>56</v>
      </c>
      <c r="N4" s="11" t="s">
        <v>57</v>
      </c>
    </row>
    <row r="5" spans="1:14">
      <c r="A5" s="4">
        <v>2</v>
      </c>
      <c r="B5" s="4" t="s">
        <v>10</v>
      </c>
      <c r="C5" s="4" t="s">
        <v>31</v>
      </c>
      <c r="D5" s="8" t="s">
        <v>52</v>
      </c>
      <c r="E5" s="4" t="s">
        <v>43</v>
      </c>
      <c r="F5" s="4" t="s">
        <v>11</v>
      </c>
      <c r="G5" s="4">
        <v>1</v>
      </c>
      <c r="H5" s="6">
        <v>60</v>
      </c>
      <c r="I5" s="6">
        <f t="shared" ref="I5:I15" si="0">G5*2</f>
        <v>2</v>
      </c>
      <c r="J5" s="6">
        <f t="shared" ref="J5:J15" si="1">G5*8</f>
        <v>8</v>
      </c>
      <c r="K5" s="6">
        <v>50</v>
      </c>
      <c r="L5" s="6">
        <f>G5*H5+I5+J5+K5</f>
        <v>120</v>
      </c>
      <c r="M5" s="10" t="s">
        <v>56</v>
      </c>
      <c r="N5" s="11" t="s">
        <v>57</v>
      </c>
    </row>
    <row r="6" spans="1:14">
      <c r="A6" s="4">
        <v>3</v>
      </c>
      <c r="B6" s="4" t="s">
        <v>10</v>
      </c>
      <c r="C6" s="4" t="s">
        <v>32</v>
      </c>
      <c r="D6" s="8" t="s">
        <v>52</v>
      </c>
      <c r="E6" s="4" t="s">
        <v>44</v>
      </c>
      <c r="F6" s="4" t="s">
        <v>12</v>
      </c>
      <c r="G6" s="4">
        <v>4</v>
      </c>
      <c r="H6" s="6">
        <v>60</v>
      </c>
      <c r="I6" s="6">
        <f t="shared" si="0"/>
        <v>8</v>
      </c>
      <c r="J6" s="6">
        <f t="shared" si="1"/>
        <v>32</v>
      </c>
      <c r="K6" s="6">
        <v>50</v>
      </c>
      <c r="L6" s="6">
        <f t="shared" ref="L5:L15" si="2">G6*H6+I6+J6+K6</f>
        <v>330</v>
      </c>
      <c r="M6" s="10" t="s">
        <v>59</v>
      </c>
      <c r="N6" s="11" t="s">
        <v>57</v>
      </c>
    </row>
    <row r="7" spans="1:14">
      <c r="A7" s="4">
        <v>4</v>
      </c>
      <c r="B7" s="4" t="s">
        <v>10</v>
      </c>
      <c r="C7" s="4" t="s">
        <v>33</v>
      </c>
      <c r="D7" s="8" t="s">
        <v>52</v>
      </c>
      <c r="E7" s="4" t="s">
        <v>45</v>
      </c>
      <c r="F7" s="4" t="s">
        <v>22</v>
      </c>
      <c r="G7" s="4">
        <v>3</v>
      </c>
      <c r="H7" s="6">
        <v>60</v>
      </c>
      <c r="I7" s="6">
        <f t="shared" si="0"/>
        <v>6</v>
      </c>
      <c r="J7" s="6">
        <f t="shared" si="1"/>
        <v>24</v>
      </c>
      <c r="K7" s="6">
        <v>50</v>
      </c>
      <c r="L7" s="6">
        <f t="shared" si="2"/>
        <v>260</v>
      </c>
      <c r="M7" s="10" t="s">
        <v>56</v>
      </c>
      <c r="N7" s="11" t="s">
        <v>57</v>
      </c>
    </row>
    <row r="8" spans="1:14">
      <c r="A8" s="4">
        <v>5</v>
      </c>
      <c r="B8" s="4" t="s">
        <v>10</v>
      </c>
      <c r="C8" s="4" t="s">
        <v>34</v>
      </c>
      <c r="D8" s="8" t="s">
        <v>52</v>
      </c>
      <c r="E8" s="4" t="s">
        <v>45</v>
      </c>
      <c r="F8" s="4" t="s">
        <v>23</v>
      </c>
      <c r="G8" s="4">
        <v>3</v>
      </c>
      <c r="H8" s="6">
        <v>60</v>
      </c>
      <c r="I8" s="6">
        <f t="shared" si="0"/>
        <v>6</v>
      </c>
      <c r="J8" s="6">
        <f t="shared" si="1"/>
        <v>24</v>
      </c>
      <c r="K8" s="6">
        <v>50</v>
      </c>
      <c r="L8" s="6">
        <f t="shared" si="2"/>
        <v>260</v>
      </c>
      <c r="M8" s="10" t="s">
        <v>59</v>
      </c>
      <c r="N8" s="11" t="s">
        <v>57</v>
      </c>
    </row>
    <row r="9" spans="1:14">
      <c r="A9" s="4">
        <v>6</v>
      </c>
      <c r="B9" s="4" t="s">
        <v>24</v>
      </c>
      <c r="C9" s="4" t="s">
        <v>35</v>
      </c>
      <c r="D9" s="8" t="s">
        <v>52</v>
      </c>
      <c r="E9" s="4" t="s">
        <v>46</v>
      </c>
      <c r="F9" s="4" t="s">
        <v>25</v>
      </c>
      <c r="G9" s="4">
        <v>3</v>
      </c>
      <c r="H9" s="6">
        <v>60</v>
      </c>
      <c r="I9" s="6">
        <f t="shared" si="0"/>
        <v>6</v>
      </c>
      <c r="J9" s="6">
        <f t="shared" si="1"/>
        <v>24</v>
      </c>
      <c r="K9" s="6">
        <v>50</v>
      </c>
      <c r="L9" s="6">
        <f t="shared" si="2"/>
        <v>260</v>
      </c>
      <c r="M9" s="10" t="s">
        <v>56</v>
      </c>
      <c r="N9" s="10" t="s">
        <v>57</v>
      </c>
    </row>
    <row r="10" spans="1:14" ht="15" customHeight="1">
      <c r="A10" s="4">
        <v>7</v>
      </c>
      <c r="B10" s="4" t="s">
        <v>13</v>
      </c>
      <c r="C10" s="4" t="s">
        <v>36</v>
      </c>
      <c r="D10" s="8" t="s">
        <v>52</v>
      </c>
      <c r="E10" s="4" t="s">
        <v>47</v>
      </c>
      <c r="F10" s="4" t="s">
        <v>14</v>
      </c>
      <c r="G10" s="4">
        <v>2</v>
      </c>
      <c r="H10" s="6">
        <v>60</v>
      </c>
      <c r="I10" s="6">
        <f t="shared" si="0"/>
        <v>4</v>
      </c>
      <c r="J10" s="6">
        <f t="shared" si="1"/>
        <v>16</v>
      </c>
      <c r="K10" s="6">
        <v>50</v>
      </c>
      <c r="L10" s="6">
        <f t="shared" si="2"/>
        <v>190</v>
      </c>
      <c r="M10" s="10" t="s">
        <v>56</v>
      </c>
      <c r="N10" s="10" t="s">
        <v>57</v>
      </c>
    </row>
    <row r="11" spans="1:14">
      <c r="A11" s="4">
        <v>1</v>
      </c>
      <c r="B11" s="4" t="s">
        <v>13</v>
      </c>
      <c r="C11" s="4" t="s">
        <v>27</v>
      </c>
      <c r="D11" s="8" t="s">
        <v>52</v>
      </c>
      <c r="E11" s="4" t="s">
        <v>48</v>
      </c>
      <c r="F11" s="4" t="s">
        <v>28</v>
      </c>
      <c r="G11" s="4">
        <v>4</v>
      </c>
      <c r="H11" s="6">
        <v>105</v>
      </c>
      <c r="I11" s="6">
        <f t="shared" si="0"/>
        <v>8</v>
      </c>
      <c r="J11" s="6">
        <f t="shared" si="1"/>
        <v>32</v>
      </c>
      <c r="K11" s="6">
        <v>50</v>
      </c>
      <c r="L11" s="6">
        <f t="shared" si="2"/>
        <v>510</v>
      </c>
      <c r="M11" s="10" t="s">
        <v>60</v>
      </c>
      <c r="N11" s="10" t="s">
        <v>58</v>
      </c>
    </row>
    <row r="12" spans="1:14">
      <c r="A12" s="4">
        <v>2</v>
      </c>
      <c r="B12" s="4" t="s">
        <v>15</v>
      </c>
      <c r="C12" s="4" t="s">
        <v>37</v>
      </c>
      <c r="D12" s="8" t="s">
        <v>52</v>
      </c>
      <c r="E12" s="4" t="s">
        <v>44</v>
      </c>
      <c r="F12" s="4" t="s">
        <v>16</v>
      </c>
      <c r="G12" s="4">
        <v>1</v>
      </c>
      <c r="H12" s="6">
        <v>105</v>
      </c>
      <c r="I12" s="6">
        <f t="shared" si="0"/>
        <v>2</v>
      </c>
      <c r="J12" s="6">
        <f t="shared" si="1"/>
        <v>8</v>
      </c>
      <c r="K12" s="6">
        <v>50</v>
      </c>
      <c r="L12" s="6">
        <f t="shared" si="2"/>
        <v>165</v>
      </c>
      <c r="M12" s="10" t="s">
        <v>60</v>
      </c>
      <c r="N12" s="10" t="s">
        <v>58</v>
      </c>
    </row>
    <row r="13" spans="1:14">
      <c r="A13" s="4">
        <v>3</v>
      </c>
      <c r="B13" s="4" t="s">
        <v>17</v>
      </c>
      <c r="C13" s="4" t="s">
        <v>38</v>
      </c>
      <c r="D13" s="8" t="s">
        <v>52</v>
      </c>
      <c r="E13" s="4" t="s">
        <v>49</v>
      </c>
      <c r="F13" s="4" t="s">
        <v>18</v>
      </c>
      <c r="G13" s="4">
        <v>11</v>
      </c>
      <c r="H13" s="6">
        <v>60</v>
      </c>
      <c r="I13" s="6">
        <f t="shared" si="0"/>
        <v>22</v>
      </c>
      <c r="J13" s="6">
        <f t="shared" si="1"/>
        <v>88</v>
      </c>
      <c r="K13" s="6">
        <v>50</v>
      </c>
      <c r="L13" s="6">
        <f>G13*H13+I13+J13+K13</f>
        <v>820</v>
      </c>
      <c r="M13" s="10" t="s">
        <v>61</v>
      </c>
      <c r="N13" s="11" t="s">
        <v>57</v>
      </c>
    </row>
    <row r="14" spans="1:14">
      <c r="A14" s="4">
        <v>4</v>
      </c>
      <c r="B14" s="4" t="s">
        <v>17</v>
      </c>
      <c r="C14" s="4" t="s">
        <v>39</v>
      </c>
      <c r="D14" s="8" t="s">
        <v>52</v>
      </c>
      <c r="E14" s="4" t="s">
        <v>50</v>
      </c>
      <c r="F14" s="4" t="s">
        <v>19</v>
      </c>
      <c r="G14" s="4">
        <v>5</v>
      </c>
      <c r="H14" s="6">
        <v>60</v>
      </c>
      <c r="I14" s="6">
        <f t="shared" si="0"/>
        <v>10</v>
      </c>
      <c r="J14" s="6">
        <f t="shared" si="1"/>
        <v>40</v>
      </c>
      <c r="K14" s="6">
        <v>50</v>
      </c>
      <c r="L14" s="6">
        <f t="shared" si="2"/>
        <v>400</v>
      </c>
      <c r="M14" s="10" t="s">
        <v>56</v>
      </c>
      <c r="N14" s="10" t="s">
        <v>57</v>
      </c>
    </row>
    <row r="15" spans="1:14">
      <c r="A15" s="4">
        <v>5</v>
      </c>
      <c r="B15" s="4" t="s">
        <v>17</v>
      </c>
      <c r="C15" s="4" t="s">
        <v>40</v>
      </c>
      <c r="D15" s="8" t="s">
        <v>52</v>
      </c>
      <c r="E15" s="4" t="s">
        <v>51</v>
      </c>
      <c r="F15" s="4" t="s">
        <v>26</v>
      </c>
      <c r="G15" s="4">
        <v>3</v>
      </c>
      <c r="H15" s="6">
        <v>60</v>
      </c>
      <c r="I15" s="6">
        <f t="shared" si="0"/>
        <v>6</v>
      </c>
      <c r="J15" s="6">
        <f t="shared" si="1"/>
        <v>24</v>
      </c>
      <c r="K15" s="6">
        <v>50</v>
      </c>
      <c r="L15" s="6">
        <f t="shared" si="2"/>
        <v>260</v>
      </c>
      <c r="M15" s="10" t="s">
        <v>56</v>
      </c>
      <c r="N15" s="10" t="s">
        <v>57</v>
      </c>
    </row>
    <row r="16" spans="1:14" s="3" customFormat="1">
      <c r="A16" s="12" t="s">
        <v>62</v>
      </c>
      <c r="B16" s="13"/>
      <c r="C16" s="13"/>
      <c r="D16" s="13"/>
      <c r="E16" s="13"/>
      <c r="F16" s="13"/>
      <c r="G16" s="13"/>
      <c r="H16" s="14"/>
      <c r="I16" s="14"/>
      <c r="J16" s="14"/>
      <c r="K16" s="15"/>
      <c r="L16" s="7">
        <f>SUM(L4:L15)</f>
        <v>3765</v>
      </c>
    </row>
    <row r="17" spans="1:12" s="3" customFormat="1" ht="30" customHeight="1">
      <c r="A17" s="16" t="s">
        <v>20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</row>
    <row r="18" spans="1:12" s="3" customFormat="1" ht="30" customHeight="1">
      <c r="A18" s="16" t="s">
        <v>21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</row>
  </sheetData>
  <sortState ref="B4:K15">
    <sortCondition ref="B4:B15"/>
  </sortState>
  <mergeCells count="7">
    <mergeCell ref="A16:K16"/>
    <mergeCell ref="A17:L17"/>
    <mergeCell ref="A18:L18"/>
    <mergeCell ref="A2:H2"/>
    <mergeCell ref="I1:L1"/>
    <mergeCell ref="I2:L2"/>
    <mergeCell ref="A1:H1"/>
  </mergeCells>
  <pageMargins left="1.0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2023-06-13T03:08:26Z</cp:lastPrinted>
  <dcterms:created xsi:type="dcterms:W3CDTF">2023-06-08T05:55:25Z</dcterms:created>
  <dcterms:modified xsi:type="dcterms:W3CDTF">2023-06-19T05:20:26Z</dcterms:modified>
</cp:coreProperties>
</file>