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18" i="1"/>
  <c r="G18"/>
  <c r="L7"/>
  <c r="L8"/>
  <c r="L9"/>
  <c r="L10"/>
  <c r="L11"/>
  <c r="L12"/>
  <c r="L13"/>
  <c r="L14"/>
  <c r="L4"/>
  <c r="L15" s="1"/>
  <c r="L6"/>
  <c r="L5"/>
</calcChain>
</file>

<file path=xl/sharedStrings.xml><?xml version="1.0" encoding="utf-8"?>
<sst xmlns="http://schemas.openxmlformats.org/spreadsheetml/2006/main" count="73" uniqueCount="58">
  <si>
    <t>02/2/2026</t>
  </si>
  <si>
    <t>159</t>
  </si>
  <si>
    <t>14/2/2026</t>
  </si>
  <si>
    <t>169</t>
  </si>
  <si>
    <t>172</t>
  </si>
  <si>
    <t>18/2/2026</t>
  </si>
  <si>
    <t>179</t>
  </si>
  <si>
    <t>23/2/2026</t>
  </si>
  <si>
    <t>182</t>
  </si>
  <si>
    <t>181</t>
  </si>
  <si>
    <t>28/2/2026</t>
  </si>
  <si>
    <t>192</t>
  </si>
  <si>
    <t>188</t>
  </si>
  <si>
    <t>194</t>
  </si>
  <si>
    <t>01/2/2026</t>
  </si>
  <si>
    <t>162</t>
  </si>
  <si>
    <t>11/2/2026</t>
  </si>
  <si>
    <t>174</t>
  </si>
  <si>
    <t>BALICHANDRAPUR</t>
  </si>
  <si>
    <t>BHUBAN</t>
  </si>
  <si>
    <t>SALIPUR</t>
  </si>
  <si>
    <t>NAYAGARH</t>
  </si>
  <si>
    <t>BHUBANESWAR</t>
  </si>
  <si>
    <t>NEMALA</t>
  </si>
  <si>
    <t>KENDRAPARA</t>
  </si>
  <si>
    <t>JAJPUR ROAD</t>
  </si>
  <si>
    <t>ROURKELA</t>
  </si>
  <si>
    <t>BARIPADA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</si>
  <si>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</si>
  <si>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</si>
  <si>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</si>
  <si>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</si>
  <si>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</si>
  <si>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</si>
  <si>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</si>
  <si>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</si>
  <si>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</si>
  <si>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</si>
  <si>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</si>
  <si>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</si>
  <si>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DO/15692</t>
  </si>
  <si>
    <t>DO/16388</t>
  </si>
  <si>
    <t>DO/16417</t>
  </si>
  <si>
    <t>DO/16565</t>
  </si>
  <si>
    <t>DO/16819</t>
  </si>
  <si>
    <t>DO/16820</t>
  </si>
  <si>
    <t>DO/17160</t>
  </si>
  <si>
    <t>DO/17161</t>
  </si>
  <si>
    <t>DO/17162</t>
  </si>
  <si>
    <t>MA/11157</t>
  </si>
  <si>
    <t>MA/11530</t>
  </si>
  <si>
    <t>CTC</t>
  </si>
  <si>
    <t>INVOICE
PRAGATI LOGISTICS,SAMANTA SAHI KHUNTIA LANE,8984191006
GST No:21AGHPB9356M1Z9</t>
  </si>
  <si>
    <t xml:space="preserve">M M ENTERPRISES,
Address: WARD NO-26 HOLDING NO-704/A,JHANJIRMANGALA,TELENGABAZAR-753009 ODISHA,9861086878
GST No: 21ALHPM9132H1Z8
</t>
  </si>
  <si>
    <t>Kindly, verify &amp; confirm within 7 days, else GST will be filed by 20th JAN,2026
GST to be paid by Consignor under Reverse Charge Mechanism(RCM) as per GST.</t>
  </si>
  <si>
    <t>Thanking you for your business.
PRAGATI LOGISTICS</t>
  </si>
  <si>
    <t>(RUPEES ONE THOUSAND TWENTY SEVEN ONLY)</t>
  </si>
  <si>
    <t xml:space="preserve">Bill Date: 28/02/2026
Bill NO : 27706
Total Amount: 1027.00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</si>
</sst>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85725</xdr:rowOff>
    </xdr:from>
    <xdr:to>
      <xdr:col>5</xdr:col>
      <xdr:colOff>914401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85725"/>
          <a:ext cx="3276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8"/>
      <c r="B1" s="8"/>
      <c r="C1" s="8"/>
      <c r="D1" s="8"/>
      <c r="E1" s="8"/>
      <c r="F1" s="8"/>
      <c r="G1" s="9" t="s">
        <v>52</v>
      </c>
      <c r="H1" s="9"/>
      <c r="I1" s="9"/>
      <c r="J1" s="9"/>
      <c r="K1" s="9"/>
      <c r="L1" s="9"/>
    </row>
    <row r="2" spans="1:12" s="1" customFormat="1" ht="83.25" customHeight="1">
      <c r="A2" s="8" t="s">
        <v>53</v>
      </c>
      <c r="B2" s="8"/>
      <c r="C2" s="8"/>
      <c r="D2" s="8"/>
      <c r="E2" s="8"/>
      <c r="F2" s="8"/>
      <c r="G2" s="9" t="s">
        <v>57</v>
      </c>
      <c r="H2" s="9"/>
      <c r="I2" s="9"/>
      <c r="J2" s="9"/>
      <c r="K2" s="9"/>
      <c r="L2" s="9"/>
    </row>
    <row r="3" spans="1:12" s="2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5" t="s">
        <v>35</v>
      </c>
      <c r="I3" s="5" t="s">
        <v>36</v>
      </c>
      <c r="J3" s="5" t="s">
        <v>37</v>
      </c>
      <c r="K3" s="5" t="s">
        <v>38</v>
      </c>
      <c r="L3" s="5" t="s">
        <v>39</v>
      </c>
    </row>
    <row r="4" spans="1:12">
      <c r="A4" s="3">
        <v>1</v>
      </c>
      <c r="B4" s="3" t="s">
        <v>14</v>
      </c>
      <c r="C4" s="3" t="s">
        <v>49</v>
      </c>
      <c r="D4" s="3" t="s">
        <v>15</v>
      </c>
      <c r="E4" s="7" t="s">
        <v>51</v>
      </c>
      <c r="F4" s="3" t="s">
        <v>26</v>
      </c>
      <c r="G4" s="3">
        <v>1</v>
      </c>
      <c r="H4" s="6">
        <v>60</v>
      </c>
      <c r="I4" s="6">
        <v>1</v>
      </c>
      <c r="J4" s="6">
        <v>5</v>
      </c>
      <c r="K4" s="6">
        <v>25</v>
      </c>
      <c r="L4" s="6">
        <f>G4*H4+I4+J4+K4</f>
        <v>91</v>
      </c>
    </row>
    <row r="5" spans="1:12">
      <c r="A5" s="3">
        <v>2</v>
      </c>
      <c r="B5" s="3" t="s">
        <v>0</v>
      </c>
      <c r="C5" s="3" t="s">
        <v>40</v>
      </c>
      <c r="D5" s="3" t="s">
        <v>1</v>
      </c>
      <c r="E5" s="7" t="s">
        <v>51</v>
      </c>
      <c r="F5" s="3" t="s">
        <v>18</v>
      </c>
      <c r="G5" s="3">
        <v>2</v>
      </c>
      <c r="H5" s="6">
        <v>26.4</v>
      </c>
      <c r="I5" s="6">
        <v>2</v>
      </c>
      <c r="J5" s="6">
        <v>10</v>
      </c>
      <c r="K5" s="6">
        <v>25</v>
      </c>
      <c r="L5" s="6">
        <f>G5*H5+I5+J5+K5</f>
        <v>89.8</v>
      </c>
    </row>
    <row r="6" spans="1:12">
      <c r="A6" s="3">
        <v>3</v>
      </c>
      <c r="B6" s="3" t="s">
        <v>16</v>
      </c>
      <c r="C6" s="3" t="s">
        <v>50</v>
      </c>
      <c r="D6" s="3" t="s">
        <v>17</v>
      </c>
      <c r="E6" s="7" t="s">
        <v>51</v>
      </c>
      <c r="F6" s="3" t="s">
        <v>27</v>
      </c>
      <c r="G6" s="3">
        <v>1</v>
      </c>
      <c r="H6" s="6">
        <v>47</v>
      </c>
      <c r="I6" s="6">
        <v>1</v>
      </c>
      <c r="J6" s="6">
        <v>5</v>
      </c>
      <c r="K6" s="6">
        <v>25</v>
      </c>
      <c r="L6" s="6">
        <f>G6*H6+I6+J6+K6</f>
        <v>78</v>
      </c>
    </row>
    <row r="7" spans="1:12">
      <c r="A7" s="3">
        <v>4</v>
      </c>
      <c r="B7" s="3" t="s">
        <v>2</v>
      </c>
      <c r="C7" s="3" t="s">
        <v>41</v>
      </c>
      <c r="D7" s="3" t="s">
        <v>3</v>
      </c>
      <c r="E7" s="7" t="s">
        <v>51</v>
      </c>
      <c r="F7" s="3" t="s">
        <v>19</v>
      </c>
      <c r="G7" s="3">
        <v>2</v>
      </c>
      <c r="H7" s="6">
        <v>26.4</v>
      </c>
      <c r="I7" s="6">
        <v>2</v>
      </c>
      <c r="J7" s="6">
        <v>10</v>
      </c>
      <c r="K7" s="6">
        <v>25</v>
      </c>
      <c r="L7" s="6">
        <f>G7*H7+I7+J7+K7</f>
        <v>89.8</v>
      </c>
    </row>
    <row r="8" spans="1:12">
      <c r="A8" s="3">
        <v>5</v>
      </c>
      <c r="B8" s="3" t="s">
        <v>2</v>
      </c>
      <c r="C8" s="3" t="s">
        <v>42</v>
      </c>
      <c r="D8" s="3" t="s">
        <v>4</v>
      </c>
      <c r="E8" s="7" t="s">
        <v>51</v>
      </c>
      <c r="F8" s="3" t="s">
        <v>20</v>
      </c>
      <c r="G8" s="3">
        <v>2</v>
      </c>
      <c r="H8" s="6">
        <v>26.4</v>
      </c>
      <c r="I8" s="6">
        <v>2</v>
      </c>
      <c r="J8" s="6">
        <v>10</v>
      </c>
      <c r="K8" s="6">
        <v>25</v>
      </c>
      <c r="L8" s="6">
        <f>G8*H8+I8+J8+K8</f>
        <v>89.8</v>
      </c>
    </row>
    <row r="9" spans="1:12">
      <c r="A9" s="3">
        <v>6</v>
      </c>
      <c r="B9" s="3" t="s">
        <v>5</v>
      </c>
      <c r="C9" s="3" t="s">
        <v>43</v>
      </c>
      <c r="D9" s="3" t="s">
        <v>6</v>
      </c>
      <c r="E9" s="7" t="s">
        <v>51</v>
      </c>
      <c r="F9" s="3" t="s">
        <v>21</v>
      </c>
      <c r="G9" s="3">
        <v>1</v>
      </c>
      <c r="H9" s="6">
        <v>26.4</v>
      </c>
      <c r="I9" s="6">
        <v>1</v>
      </c>
      <c r="J9" s="6">
        <v>5</v>
      </c>
      <c r="K9" s="6">
        <v>25</v>
      </c>
      <c r="L9" s="6">
        <f>G9*H9+I9+J9+K9</f>
        <v>57.4</v>
      </c>
    </row>
    <row r="10" spans="1:12">
      <c r="A10" s="3">
        <v>7</v>
      </c>
      <c r="B10" s="3" t="s">
        <v>7</v>
      </c>
      <c r="C10" s="3" t="s">
        <v>44</v>
      </c>
      <c r="D10" s="3" t="s">
        <v>8</v>
      </c>
      <c r="E10" s="7" t="s">
        <v>51</v>
      </c>
      <c r="F10" s="3" t="s">
        <v>22</v>
      </c>
      <c r="G10" s="3">
        <v>2</v>
      </c>
      <c r="H10" s="6">
        <v>26.4</v>
      </c>
      <c r="I10" s="6">
        <v>2</v>
      </c>
      <c r="J10" s="6">
        <v>10</v>
      </c>
      <c r="K10" s="6">
        <v>25</v>
      </c>
      <c r="L10" s="6">
        <f>G10*H10+I10+J10+K10</f>
        <v>89.8</v>
      </c>
    </row>
    <row r="11" spans="1:12">
      <c r="A11" s="3">
        <v>8</v>
      </c>
      <c r="B11" s="3" t="s">
        <v>7</v>
      </c>
      <c r="C11" s="3" t="s">
        <v>45</v>
      </c>
      <c r="D11" s="3" t="s">
        <v>9</v>
      </c>
      <c r="E11" s="7" t="s">
        <v>51</v>
      </c>
      <c r="F11" s="3" t="s">
        <v>23</v>
      </c>
      <c r="G11" s="3">
        <v>1</v>
      </c>
      <c r="H11" s="6">
        <v>40</v>
      </c>
      <c r="I11" s="6">
        <v>2</v>
      </c>
      <c r="J11" s="6">
        <v>8</v>
      </c>
      <c r="K11" s="6">
        <v>25</v>
      </c>
      <c r="L11" s="6">
        <f>G11*H11+I11+J11+K11</f>
        <v>75</v>
      </c>
    </row>
    <row r="12" spans="1:12">
      <c r="A12" s="3">
        <v>9</v>
      </c>
      <c r="B12" s="3" t="s">
        <v>10</v>
      </c>
      <c r="C12" s="3" t="s">
        <v>46</v>
      </c>
      <c r="D12" s="3" t="s">
        <v>11</v>
      </c>
      <c r="E12" s="7" t="s">
        <v>51</v>
      </c>
      <c r="F12" s="3" t="s">
        <v>24</v>
      </c>
      <c r="G12" s="3">
        <v>1</v>
      </c>
      <c r="H12" s="6">
        <v>26.4</v>
      </c>
      <c r="I12" s="6">
        <v>1</v>
      </c>
      <c r="J12" s="6">
        <v>5</v>
      </c>
      <c r="K12" s="6">
        <v>25</v>
      </c>
      <c r="L12" s="6">
        <f>G12*H12+I12+J12+K12</f>
        <v>57.4</v>
      </c>
    </row>
    <row r="13" spans="1:12">
      <c r="A13" s="3">
        <v>10</v>
      </c>
      <c r="B13" s="3" t="s">
        <v>10</v>
      </c>
      <c r="C13" s="3" t="s">
        <v>47</v>
      </c>
      <c r="D13" s="3" t="s">
        <v>12</v>
      </c>
      <c r="E13" s="7" t="s">
        <v>51</v>
      </c>
      <c r="F13" s="3" t="s">
        <v>25</v>
      </c>
      <c r="G13" s="3">
        <v>2</v>
      </c>
      <c r="H13" s="6">
        <v>26.4</v>
      </c>
      <c r="I13" s="6">
        <v>2</v>
      </c>
      <c r="J13" s="6">
        <v>10</v>
      </c>
      <c r="K13" s="6">
        <v>25</v>
      </c>
      <c r="L13" s="6">
        <f>G13*H13+I13+J13+K13</f>
        <v>89.8</v>
      </c>
    </row>
    <row r="14" spans="1:12">
      <c r="A14" s="3">
        <v>11</v>
      </c>
      <c r="B14" s="3" t="s">
        <v>10</v>
      </c>
      <c r="C14" s="3" t="s">
        <v>48</v>
      </c>
      <c r="D14" s="3" t="s">
        <v>13</v>
      </c>
      <c r="E14" s="7" t="s">
        <v>51</v>
      </c>
      <c r="F14" s="3" t="s">
        <v>22</v>
      </c>
      <c r="G14" s="3">
        <v>6</v>
      </c>
      <c r="H14" s="6">
        <v>26.400000000000002</v>
      </c>
      <c r="I14" s="6">
        <v>6</v>
      </c>
      <c r="J14" s="6">
        <v>30</v>
      </c>
      <c r="K14" s="6">
        <v>25</v>
      </c>
      <c r="L14" s="6">
        <f>G14*H14+I14+J14+K14</f>
        <v>219.4</v>
      </c>
    </row>
    <row r="15" spans="1:12" s="14" customFormat="1" ht="15" customHeight="1">
      <c r="A15" s="10" t="s">
        <v>56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>
        <f>ROUND(SUM(L4:L14),0)</f>
        <v>1027</v>
      </c>
    </row>
    <row r="16" spans="1:12" s="14" customFormat="1" ht="30" customHeight="1">
      <c r="A16" s="4" t="s">
        <v>54</v>
      </c>
      <c r="B16" s="4"/>
      <c r="C16" s="4"/>
      <c r="D16" s="4"/>
      <c r="E16" s="4"/>
      <c r="F16" s="4"/>
      <c r="G16" s="4"/>
      <c r="H16" s="4"/>
      <c r="I16" s="15"/>
      <c r="J16" s="15"/>
      <c r="K16" s="15"/>
      <c r="L16" s="15"/>
    </row>
    <row r="17" spans="1:12" s="14" customFormat="1" ht="30" customHeight="1">
      <c r="A17" s="4" t="s">
        <v>55</v>
      </c>
      <c r="B17" s="4"/>
      <c r="C17" s="4"/>
      <c r="D17" s="4"/>
      <c r="E17" s="4"/>
      <c r="F17" s="4"/>
      <c r="G17" s="4"/>
      <c r="H17" s="4"/>
      <c r="I17" s="15"/>
      <c r="J17" s="15"/>
      <c r="K17" s="15"/>
      <c r="L17" s="15"/>
    </row>
    <row r="18" spans="1:12" s="1" customFormat="1">
      <c r="G18" s="16">
        <f>SUM(G4:G14)</f>
        <v>21</v>
      </c>
      <c r="H18" s="16">
        <f>SUM(H4:H14)</f>
        <v>358.19999999999993</v>
      </c>
      <c r="I18" s="17"/>
      <c r="J18" s="17"/>
      <c r="K18" s="17"/>
      <c r="L18" s="17"/>
    </row>
  </sheetData>
  <sortState ref="B4:L14">
    <sortCondition ref="B4"/>
  </sortState>
  <mergeCells count="7">
    <mergeCell ref="A15:K15"/>
    <mergeCell ref="A16:L16"/>
    <mergeCell ref="A17:L17"/>
    <mergeCell ref="A1:F1"/>
    <mergeCell ref="G1:L1"/>
    <mergeCell ref="A2:F2"/>
    <mergeCell ref="G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2026-03-07T10:25:56Z</dcterms:created>
  <dcterms:modified xsi:type="dcterms:W3CDTF">2026-03-07T10:25:56Z</dcterms:modified>
</cp:coreProperties>
</file>