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<sst xmlns="http://schemas.openxmlformats.org/spreadsheetml/2006/main" count="34" uniqueCount="32">
  <si>
    <t>INVOICE
PRAGATI LOGISTICS,SAMANTA SAHI KHUNTIA LANE,8984191006
GST No:21AGHPB9356M1Z9</t>
  </si>
  <si>
    <t>DD</t>
  </si>
  <si>
    <t>17/5/2024</t>
  </si>
  <si>
    <t>40</t>
  </si>
  <si>
    <t>CUTTACK-JUNAGARH</t>
  </si>
  <si>
    <t>39</t>
  </si>
  <si>
    <t>23/5/2024</t>
  </si>
  <si>
    <t>CUTTACK-HINJILIKATU</t>
  </si>
  <si>
    <t>51</t>
  </si>
  <si>
    <t>11/5/2024</t>
  </si>
  <si>
    <t>37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</si>
  <si>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</si>
  <si>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</si>
  <si>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</si>
  <si>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</si>
  <si>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</si>
  <si>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</si>
  <si>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</si>
  <si>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</si>
  <si>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</si>
  <si>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</si>
  <si>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HAM</t>
  </si>
  <si>
    <t>LR</t>
  </si>
  <si>
    <t>AMOUNT</t>
  </si>
  <si>
    <t>PL/MA/02188</t>
  </si>
  <si>
    <t>PL/JA/03496</t>
  </si>
  <si>
    <t>PL/JA/03497</t>
  </si>
  <si>
    <t>PL/MA/02688</t>
  </si>
  <si>
    <t>CUTTACK-KUCHIPALI</t>
  </si>
  <si>
    <t>(RUPEES THIRTEEN THOUSAND TWO HUNDRED SEVENTY TWO ONLY)</t>
  </si>
  <si>
    <t xml:space="preserve">VEE AAR INDUSTRIES
Address: PLOT NO. 84/1550 KHATA NO. 247/129 UTTAMAPUR 753011,9437035284
GST No:21AACFV5534E1ZK
</t>
  </si>
  <si>
    <t xml:space="preserve">Bill Date:31/05/2024
Bill #:Inv-6880/24-25
Total Amount:13272.00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</si>
</sst>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0</xdr:row>
      <xdr:rowOff>838199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48125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0.7109375" style="1" bestFit="1" customWidth="1"/>
    <col min="5" max="5" width="6.85546875" style="1" bestFit="1" customWidth="1"/>
    <col min="6" max="6" width="4.85546875" style="1" bestFit="1" customWidth="1"/>
    <col min="7" max="7" width="8.28515625" style="1" bestFit="1" customWidth="1"/>
    <col min="8" max="8" width="5.42578125" style="2" bestFit="1" customWidth="1"/>
    <col min="9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4" width="11.5703125" style="1" bestFit="1" customWidth="1"/>
    <col min="15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9.75" customHeight="1">
      <c r="A2" s="15" t="s">
        <v>30</v>
      </c>
      <c r="B2" s="16"/>
      <c r="C2" s="16"/>
      <c r="D2" s="16"/>
      <c r="E2" s="16"/>
      <c r="F2" s="16"/>
      <c r="G2" s="16"/>
      <c r="H2" s="17"/>
      <c r="I2" s="18" t="s">
        <v>31</v>
      </c>
      <c r="J2" s="18"/>
      <c r="K2" s="18"/>
      <c r="L2" s="18"/>
    </row>
    <row r="3" spans="1:12" s="3" customFormat="1">
      <c r="A3" s="5" t="s">
        <v>13</v>
      </c>
      <c r="B3" s="5" t="s">
        <v>14</v>
      </c>
      <c r="C3" s="5" t="s">
        <v>15</v>
      </c>
      <c r="D3" s="5" t="s">
        <v>16</v>
      </c>
      <c r="E3" s="19" t="s">
        <v>17</v>
      </c>
      <c r="F3" s="19" t="s">
        <v>18</v>
      </c>
      <c r="G3" s="5" t="s">
        <v>19</v>
      </c>
      <c r="H3" s="7" t="s">
        <v>20</v>
      </c>
      <c r="I3" s="7" t="s">
        <v>21</v>
      </c>
      <c r="J3" s="7" t="s">
        <v>1</v>
      </c>
      <c r="K3" s="7" t="s">
        <v>22</v>
      </c>
      <c r="L3" s="7" t="s">
        <v>23</v>
      </c>
    </row>
    <row r="4" spans="1:12" ht="15.75" customHeight="1">
      <c r="A4" s="4">
        <v>1</v>
      </c>
      <c r="B4" s="4" t="s">
        <v>9</v>
      </c>
      <c r="C4" s="8" t="s">
        <v>24</v>
      </c>
      <c r="D4" s="4" t="s">
        <v>7</v>
      </c>
      <c r="E4" s="4" t="s">
        <v>10</v>
      </c>
      <c r="F4" s="4">
        <v>9</v>
      </c>
      <c r="G4" s="4">
        <v>73</v>
      </c>
      <c r="H4" s="6">
        <v>4</v>
      </c>
      <c r="I4" s="6">
        <f>F4*2</f>
        <v>18</v>
      </c>
      <c r="J4" s="6">
        <f>F4*12</f>
        <v>108</v>
      </c>
      <c r="K4" s="6">
        <v>50</v>
      </c>
      <c r="L4" s="6">
        <f>G4*H4+I4+J4+K4</f>
        <v>468</v>
      </c>
    </row>
    <row r="5" spans="1:12" ht="15.75" customHeight="1">
      <c r="A5" s="4">
        <v>2</v>
      </c>
      <c r="B5" s="4" t="s">
        <v>2</v>
      </c>
      <c r="C5" s="8" t="s">
        <v>25</v>
      </c>
      <c r="D5" s="8" t="s">
        <v>28</v>
      </c>
      <c r="E5" s="4" t="s">
        <v>3</v>
      </c>
      <c r="F5" s="4">
        <v>33</v>
      </c>
      <c r="G5" s="4">
        <v>968</v>
      </c>
      <c r="H5" s="6">
        <v>4.25</v>
      </c>
      <c r="I5" s="6">
        <f t="shared" ref="I5:I7" si="0">F5*2</f>
        <v>66</v>
      </c>
      <c r="J5" s="6">
        <f t="shared" ref="J5:J7" si="1">F5*12</f>
        <v>396</v>
      </c>
      <c r="K5" s="6">
        <v>50</v>
      </c>
      <c r="L5" s="6">
        <f t="shared" ref="L5:L7" si="2">G5*H5+I5+J5+K5</f>
        <v>4626</v>
      </c>
    </row>
    <row r="6" spans="1:12" ht="15.75" customHeight="1">
      <c r="A6" s="4">
        <v>3</v>
      </c>
      <c r="B6" s="4" t="s">
        <v>2</v>
      </c>
      <c r="C6" s="8" t="s">
        <v>26</v>
      </c>
      <c r="D6" s="4" t="s">
        <v>4</v>
      </c>
      <c r="E6" s="4" t="s">
        <v>5</v>
      </c>
      <c r="F6" s="4">
        <v>50</v>
      </c>
      <c r="G6" s="4">
        <v>1360</v>
      </c>
      <c r="H6" s="6">
        <v>4.25</v>
      </c>
      <c r="I6" s="6">
        <f t="shared" si="0"/>
        <v>100</v>
      </c>
      <c r="J6" s="6">
        <f t="shared" si="1"/>
        <v>600</v>
      </c>
      <c r="K6" s="6">
        <v>50</v>
      </c>
      <c r="L6" s="6">
        <f t="shared" si="2"/>
        <v>6530</v>
      </c>
    </row>
    <row r="7" spans="1:12" ht="15.75" customHeight="1">
      <c r="A7" s="4">
        <v>4</v>
      </c>
      <c r="B7" s="4" t="s">
        <v>6</v>
      </c>
      <c r="C7" s="8" t="s">
        <v>27</v>
      </c>
      <c r="D7" s="4" t="s">
        <v>7</v>
      </c>
      <c r="E7" s="4" t="s">
        <v>8</v>
      </c>
      <c r="F7" s="4">
        <v>17</v>
      </c>
      <c r="G7" s="4">
        <v>340</v>
      </c>
      <c r="H7" s="6">
        <v>4</v>
      </c>
      <c r="I7" s="6">
        <f t="shared" si="0"/>
        <v>34</v>
      </c>
      <c r="J7" s="6">
        <f t="shared" si="1"/>
        <v>204</v>
      </c>
      <c r="K7" s="6">
        <v>50</v>
      </c>
      <c r="L7" s="6">
        <f t="shared" si="2"/>
        <v>1648</v>
      </c>
    </row>
    <row r="8" spans="1:12" s="3" customFormat="1">
      <c r="A8" s="9" t="s">
        <v>29</v>
      </c>
      <c r="B8" s="10"/>
      <c r="C8" s="10"/>
      <c r="D8" s="10"/>
      <c r="E8" s="10"/>
      <c r="F8" s="10"/>
      <c r="G8" s="10"/>
      <c r="H8" s="11"/>
      <c r="I8" s="11"/>
      <c r="J8" s="11"/>
      <c r="K8" s="12"/>
      <c r="L8" s="7">
        <f>SUM(L4:L7)</f>
        <v>13272</v>
      </c>
    </row>
    <row r="9" spans="1:12" s="3" customFormat="1" ht="30" customHeight="1">
      <c r="A9" s="13" t="s">
        <v>11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3" customFormat="1" ht="30" customHeight="1">
      <c r="A10" s="13" t="s">
        <v>12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</sheetData>
  <sortState ref="B4:M7">
    <sortCondition ref="B4"/>
  </sortState>
  <mergeCells count="7">
    <mergeCell ref="A8:K8"/>
    <mergeCell ref="A9:L9"/>
    <mergeCell ref="A10:L10"/>
    <mergeCell ref="A2:H2"/>
    <mergeCell ref="I1:L1"/>
    <mergeCell ref="I2:L2"/>
    <mergeCell ref="A1:H1"/>
  </mergeCells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2024-06-06T07:40:27Z</cp:lastPrinted>
  <dcterms:created xsi:type="dcterms:W3CDTF">2024-06-05T04:22:34Z</dcterms:created>
  <dcterms:modified xsi:type="dcterms:W3CDTF">2024-06-06T07:40:35Z</dcterms:modified>
</cp:coreProperties>
</file>