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9" i="1"/>
  <c r="K5"/>
  <c r="K6"/>
  <c r="K7"/>
  <c r="K8"/>
  <c r="K4"/>
  <c r="I8"/>
  <c r="I6"/>
  <c r="I5"/>
  <c r="I4"/>
</calcChain>
</file>

<file path=xl/sharedStrings.xml><?xml version="1.0" encoding="utf-8"?>
<sst xmlns="http://schemas.openxmlformats.org/spreadsheetml/2006/main" count="42" uniqueCount="34">
  <si>
    <t>10/7/2026</t>
  </si>
  <si>
    <t>631</t>
  </si>
  <si>
    <t>11/7/2026</t>
  </si>
  <si>
    <t>632</t>
  </si>
  <si>
    <t>637</t>
  </si>
  <si>
    <t>642</t>
  </si>
  <si>
    <t>648</t>
  </si>
  <si>
    <t>JAA/00912</t>
  </si>
  <si>
    <t>JAA/00913</t>
  </si>
  <si>
    <t>JAA/00927</t>
  </si>
  <si>
    <t>JAA/00929</t>
  </si>
  <si>
    <t>JAA/00931</t>
  </si>
  <si>
    <t>RAYAGADA</t>
  </si>
  <si>
    <t>JEYPORE</t>
  </si>
  <si>
    <t>KEONJHAR</t>
  </si>
  <si>
    <t>BOUDH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</si>
  <si>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</si>
  <si>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</si>
  <si>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</si>
  <si>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</si>
  <si>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</si>
  <si>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</si>
  <si>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</si>
  <si>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</si>
  <si>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</si>
  <si>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</si>
  <si>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</si>
  <si>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AMOUNT</t>
  </si>
  <si>
    <t>INVOICE
ATC LOGISTICS,,8984191006
GST No:21CHVPB1842D2ZQ</t>
  </si>
  <si>
    <t>TO,
M/S KRISHNA LOGISTICS
C/O : M/S SAMSONITE SOUTH ASIA PVT LTD
MATA MATHA, BUXI BAZAR, CUTTACK-753001,9776951093
GST No: 21BMLPM1234Q1ZV</t>
  </si>
  <si>
    <t>Thanking you for your business.
ATC LOGISTICS</t>
  </si>
  <si>
    <t>(RUPEES FIVE THOUSAND SEVEN HUNDRED THIRTY FIVE ONLY)</t>
  </si>
  <si>
    <t>Kindly, verify &amp; confirm within 7 days, else GST will be filed by 20th AUG, 2025. 
GST to be paid by Consignor under Reverse Charge Mechanism(RCM) as per GST.</t>
  </si>
  <si>
    <t>Bill Date: 20/08/2026
Bill NO : 845
Total Amount: 5735.00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</si>
</sst>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2" fillId="0" borderId="5" xfId="0" applyNumberFormat="1" applyFont="1" applyBorder="1" applyAlignment="1">
      <alignment wrapText="1"/>
    </xf>
    <xf numFmtId="2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5</xdr:col>
      <xdr:colOff>571500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76200"/>
          <a:ext cx="32956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P8" sqref="P8"/>
    </sheetView>
  </sheetViews>
  <sheetFormatPr defaultRowHeight="15"/>
  <cols>
    <col min="1" max="1" width="2.85546875" bestFit="1" customWidth="1"/>
    <col min="2" max="2" width="9.7109375" bestFit="1" customWidth="1"/>
    <col min="3" max="3" width="10.28515625" customWidth="1"/>
    <col min="4" max="4" width="8.5703125" customWidth="1"/>
    <col min="5" max="5" width="7.5703125" customWidth="1"/>
    <col min="6" max="6" width="11.7109375" customWidth="1"/>
    <col min="7" max="7" width="5.85546875" customWidth="1"/>
    <col min="8" max="8" width="6.5703125" bestFit="1" customWidth="1"/>
    <col min="9" max="9" width="7.140625" bestFit="1" customWidth="1"/>
    <col min="10" max="10" width="6.5703125" bestFit="1" customWidth="1"/>
    <col min="11" max="11" width="9.42578125" bestFit="1" customWidth="1"/>
  </cols>
  <sheetData>
    <row r="1" spans="1:11" s="1" customFormat="1" ht="90" customHeight="1">
      <c r="A1" s="15"/>
      <c r="B1" s="16"/>
      <c r="C1" s="16"/>
      <c r="D1" s="16"/>
      <c r="E1" s="16"/>
      <c r="F1" s="16"/>
      <c r="G1" s="17" t="s">
        <v>28</v>
      </c>
      <c r="H1" s="18"/>
      <c r="I1" s="18"/>
      <c r="J1" s="18"/>
      <c r="K1" s="18"/>
    </row>
    <row r="2" spans="1:11" s="1" customFormat="1" ht="93.75" customHeight="1">
      <c r="A2" s="19" t="s">
        <v>29</v>
      </c>
      <c r="B2" s="20"/>
      <c r="C2" s="20"/>
      <c r="D2" s="20"/>
      <c r="E2" s="20"/>
      <c r="F2" s="21"/>
      <c r="G2" s="17" t="s">
        <v>33</v>
      </c>
      <c r="H2" s="18"/>
      <c r="I2" s="18"/>
      <c r="J2" s="18"/>
      <c r="K2" s="18"/>
    </row>
    <row r="3" spans="1:11" s="2" customFormat="1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</row>
    <row r="4" spans="1:11">
      <c r="A4" s="3">
        <v>1</v>
      </c>
      <c r="B4" s="3" t="s">
        <v>0</v>
      </c>
      <c r="C4" s="3" t="s">
        <v>7</v>
      </c>
      <c r="D4" s="3" t="s">
        <v>1</v>
      </c>
      <c r="E4" s="4" t="s">
        <v>16</v>
      </c>
      <c r="F4" s="3" t="s">
        <v>12</v>
      </c>
      <c r="G4" s="3">
        <v>6</v>
      </c>
      <c r="H4" s="6">
        <v>80</v>
      </c>
      <c r="I4" s="6">
        <f>G4*15</f>
        <v>90</v>
      </c>
      <c r="J4" s="6">
        <v>20</v>
      </c>
      <c r="K4" s="6">
        <f>G4*H4+I4+J4</f>
        <v>590</v>
      </c>
    </row>
    <row r="5" spans="1:11">
      <c r="A5" s="3">
        <v>2</v>
      </c>
      <c r="B5" s="3" t="s">
        <v>0</v>
      </c>
      <c r="C5" s="3" t="s">
        <v>8</v>
      </c>
      <c r="D5" s="3" t="s">
        <v>3</v>
      </c>
      <c r="E5" s="4" t="s">
        <v>16</v>
      </c>
      <c r="F5" s="3" t="s">
        <v>12</v>
      </c>
      <c r="G5" s="3">
        <v>11</v>
      </c>
      <c r="H5" s="6">
        <v>80</v>
      </c>
      <c r="I5" s="6">
        <f>G5*15</f>
        <v>165</v>
      </c>
      <c r="J5" s="6">
        <v>20</v>
      </c>
      <c r="K5" s="6">
        <f t="shared" ref="K5:K8" si="0">G5*H5+I5+J5</f>
        <v>1065</v>
      </c>
    </row>
    <row r="6" spans="1:11">
      <c r="A6" s="3">
        <v>3</v>
      </c>
      <c r="B6" s="3" t="s">
        <v>2</v>
      </c>
      <c r="C6" s="3" t="s">
        <v>9</v>
      </c>
      <c r="D6" s="3" t="s">
        <v>4</v>
      </c>
      <c r="E6" s="4" t="s">
        <v>16</v>
      </c>
      <c r="F6" s="3" t="s">
        <v>13</v>
      </c>
      <c r="G6" s="3">
        <v>21</v>
      </c>
      <c r="H6" s="6">
        <v>100</v>
      </c>
      <c r="I6" s="6">
        <f>G6*20</f>
        <v>420</v>
      </c>
      <c r="J6" s="6">
        <v>20</v>
      </c>
      <c r="K6" s="6">
        <f t="shared" si="0"/>
        <v>2540</v>
      </c>
    </row>
    <row r="7" spans="1:11">
      <c r="A7" s="3">
        <v>4</v>
      </c>
      <c r="B7" s="3" t="s">
        <v>2</v>
      </c>
      <c r="C7" s="3" t="s">
        <v>10</v>
      </c>
      <c r="D7" s="3" t="s">
        <v>5</v>
      </c>
      <c r="E7" s="4" t="s">
        <v>16</v>
      </c>
      <c r="F7" s="3" t="s">
        <v>14</v>
      </c>
      <c r="G7" s="3">
        <v>4</v>
      </c>
      <c r="H7" s="6">
        <v>60</v>
      </c>
      <c r="I7" s="6">
        <v>60</v>
      </c>
      <c r="J7" s="6">
        <v>20</v>
      </c>
      <c r="K7" s="6">
        <f t="shared" si="0"/>
        <v>320</v>
      </c>
    </row>
    <row r="8" spans="1:11">
      <c r="A8" s="3">
        <v>5</v>
      </c>
      <c r="B8" s="3" t="s">
        <v>2</v>
      </c>
      <c r="C8" s="3" t="s">
        <v>11</v>
      </c>
      <c r="D8" s="3" t="s">
        <v>6</v>
      </c>
      <c r="E8" s="4" t="s">
        <v>16</v>
      </c>
      <c r="F8" s="3" t="s">
        <v>15</v>
      </c>
      <c r="G8" s="3">
        <v>8</v>
      </c>
      <c r="H8" s="6">
        <v>100</v>
      </c>
      <c r="I8" s="6">
        <f>G8*50</f>
        <v>400</v>
      </c>
      <c r="J8" s="6">
        <v>20</v>
      </c>
      <c r="K8" s="6">
        <f t="shared" si="0"/>
        <v>1220</v>
      </c>
    </row>
    <row r="9" spans="1:11" s="8" customFormat="1" ht="15" customHeight="1">
      <c r="A9" s="22" t="s">
        <v>31</v>
      </c>
      <c r="B9" s="23"/>
      <c r="C9" s="23"/>
      <c r="D9" s="23"/>
      <c r="E9" s="23"/>
      <c r="F9" s="23"/>
      <c r="G9" s="23"/>
      <c r="H9" s="23"/>
      <c r="I9" s="23"/>
      <c r="J9" s="24"/>
      <c r="K9" s="7">
        <f>SUM(K4:K8)</f>
        <v>5735</v>
      </c>
    </row>
    <row r="10" spans="1:11" s="8" customFormat="1" ht="30" customHeight="1">
      <c r="A10" s="11" t="s">
        <v>32</v>
      </c>
      <c r="B10" s="11"/>
      <c r="C10" s="11"/>
      <c r="D10" s="11"/>
      <c r="E10" s="11"/>
      <c r="F10" s="11"/>
      <c r="G10" s="12"/>
      <c r="H10" s="12"/>
      <c r="I10" s="12"/>
      <c r="J10" s="12"/>
      <c r="K10" s="9"/>
    </row>
    <row r="11" spans="1:11" s="8" customFormat="1" ht="30" customHeight="1">
      <c r="A11" s="13" t="s">
        <v>30</v>
      </c>
      <c r="B11" s="13"/>
      <c r="C11" s="13"/>
      <c r="D11" s="13"/>
      <c r="E11" s="13"/>
      <c r="F11" s="13"/>
      <c r="G11" s="14"/>
      <c r="H11" s="14"/>
      <c r="I11" s="14"/>
      <c r="J11" s="14"/>
      <c r="K11" s="9"/>
    </row>
    <row r="12" spans="1:11">
      <c r="G12" s="10">
        <v>11</v>
      </c>
    </row>
  </sheetData>
  <mergeCells count="7">
    <mergeCell ref="A10:J10"/>
    <mergeCell ref="A11:J11"/>
    <mergeCell ref="A1:F1"/>
    <mergeCell ref="G1:K1"/>
    <mergeCell ref="A2:F2"/>
    <mergeCell ref="G2:K2"/>
    <mergeCell ref="A9: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2026-08-08T03:44:52Z</dcterms:created>
  <dcterms:modified xsi:type="dcterms:W3CDTF">2026-08-11T03:57:03Z</dcterms:modified>
</cp:coreProperties>
</file>