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Invoice!$A$3:$J$21</definedName>
  </definedNames>
  <calcPr calcId="124519"/>
</workbook>
</file>

<file path=xl/calcChain.xml><?xml version="1.0" encoding="utf-8"?>
<calcChain xmlns="http://schemas.openxmlformats.org/spreadsheetml/2006/main">
  <c r="G19" i="1"/>
  <c r="I17"/>
  <c r="I16"/>
  <c r="I15"/>
  <c r="I14"/>
  <c r="I13"/>
  <c r="I12"/>
  <c r="I11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I4"/>
  <c r="I18" s="1"/>
</calcChain>
</file>

<file path=xl/sharedStrings.xml><?xml version="1.0" encoding="utf-8"?>
<sst xmlns="http://schemas.openxmlformats.org/spreadsheetml/2006/main" count="85" uniqueCount="62">
  <si>
    <t>INVOICE
PRAGATI LOGISTICS,SAMANTA SAHI KHUNTIA LANE,8984191006
GST No:21AGHPB9356M1Z9</t>
  </si>
  <si>
    <t>Thanking you for your business.
PRAGATI LOGISTICS</t>
  </si>
  <si>
    <t>DATE</t>
  </si>
  <si>
    <t>DEOGARH</t>
  </si>
  <si>
    <t>FROM</t>
  </si>
  <si>
    <t>CASE</t>
  </si>
  <si>
    <t>RATE</t>
  </si>
  <si>
    <t xml:space="preserve">
HINDUSTAN AGENCIES
Address:MANCHESWAR PLOT NO-7 SEC-A, ZONE-B MANCHESWAR INDUSTRIAL ESTATE BHUBANESWAR 751010 ODISHA,9937278544
GST No:21AAAFH5071L1ZL
</t>
  </si>
  <si>
    <t>SL.</t>
  </si>
  <si>
    <t>LR NO.</t>
  </si>
  <si>
    <t>INV. NO.</t>
  </si>
  <si>
    <t>DESTINATION</t>
  </si>
  <si>
    <t>AMT.</t>
  </si>
  <si>
    <t>BOUDH</t>
  </si>
  <si>
    <t>GUDIA KATENI</t>
  </si>
  <si>
    <t>KOTPAD</t>
  </si>
  <si>
    <t>BHUBAN</t>
  </si>
  <si>
    <t>PARADEEP</t>
  </si>
  <si>
    <t>Kindly, verify &amp; confirm within 7 days, else GST will be filed by 20th APRIL, 2024. 
GST to be paid by Consignor under Reverse Charge Mechanism(RCM) as per GST.</t>
  </si>
  <si>
    <t>05/3/2025</t>
  </si>
  <si>
    <t>PL/BH/12423</t>
  </si>
  <si>
    <t>4046/187751</t>
  </si>
  <si>
    <t>CTC</t>
  </si>
  <si>
    <t>NUAPATNA</t>
  </si>
  <si>
    <t>07/3/2025</t>
  </si>
  <si>
    <t>PL/BH/12480</t>
  </si>
  <si>
    <t>8459/19737</t>
  </si>
  <si>
    <t>PL/BH/12487</t>
  </si>
  <si>
    <t>8419/190252</t>
  </si>
  <si>
    <t>11/3/2025</t>
  </si>
  <si>
    <t>PL/BH/12569</t>
  </si>
  <si>
    <t>8604/191753</t>
  </si>
  <si>
    <t>PL/BH/12570</t>
  </si>
  <si>
    <t>1019/192102</t>
  </si>
  <si>
    <t>18/3/2025</t>
  </si>
  <si>
    <t>PL/BH/12699</t>
  </si>
  <si>
    <t>4094/194187</t>
  </si>
  <si>
    <t>KARANJIA</t>
  </si>
  <si>
    <t>20/3/2025</t>
  </si>
  <si>
    <t>PL/BH/12770</t>
  </si>
  <si>
    <t>8823/194761</t>
  </si>
  <si>
    <t>22/3/2025</t>
  </si>
  <si>
    <t>PL/BH/12851</t>
  </si>
  <si>
    <t>4115/195404</t>
  </si>
  <si>
    <t>24/3/2025</t>
  </si>
  <si>
    <t>PL/BH/12879</t>
  </si>
  <si>
    <t>8997/19610</t>
  </si>
  <si>
    <t>27/3/2025</t>
  </si>
  <si>
    <t>PL/BH/12970</t>
  </si>
  <si>
    <t>9057/196439/ 9058/196440</t>
  </si>
  <si>
    <t>RAIRANGPUR</t>
  </si>
  <si>
    <t>29/3/2025</t>
  </si>
  <si>
    <t>PL/BH/13035</t>
  </si>
  <si>
    <t>4132/197086</t>
  </si>
  <si>
    <t>PL/BH/13037</t>
  </si>
  <si>
    <t>4138/197311</t>
  </si>
  <si>
    <t>PL/BH/13038</t>
  </si>
  <si>
    <t>4128/197053</t>
  </si>
  <si>
    <t>PL/BH/13039</t>
  </si>
  <si>
    <t>9135/197399</t>
  </si>
  <si>
    <t>(RUPEES EIGHT THOUSAND THREE HUNDRED TWENTY FIVE ONLY)</t>
  </si>
  <si>
    <t>Bill Date: 31/03/2025
Bill NO : 39150
Total Amount: 8325.00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</si>
</sst>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Border="1"/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28575</xdr:rowOff>
    </xdr:from>
    <xdr:to>
      <xdr:col>5</xdr:col>
      <xdr:colOff>914400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" y="28575"/>
          <a:ext cx="426720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Q7" sqref="Q7"/>
    </sheetView>
  </sheetViews>
  <sheetFormatPr defaultRowHeight="15"/>
  <cols>
    <col min="1" max="1" width="4.28515625" style="1" customWidth="1"/>
    <col min="2" max="2" width="11.140625" style="1" customWidth="1"/>
    <col min="3" max="3" width="13.28515625" style="1" customWidth="1"/>
    <col min="4" max="4" width="14" style="1" bestFit="1" customWidth="1"/>
    <col min="5" max="5" width="8" style="1" customWidth="1"/>
    <col min="6" max="6" width="14.85546875" style="1" customWidth="1"/>
    <col min="7" max="7" width="7.42578125" style="2" customWidth="1"/>
    <col min="8" max="8" width="8.5703125" style="2" customWidth="1"/>
    <col min="9" max="9" width="10.42578125" style="2" customWidth="1"/>
    <col min="10" max="10" width="9.140625" style="1" customWidth="1"/>
    <col min="11" max="16384" width="9.140625" style="1"/>
  </cols>
  <sheetData>
    <row r="1" spans="1:9" ht="80.25" customHeight="1">
      <c r="A1" s="15"/>
      <c r="B1" s="16"/>
      <c r="C1" s="16"/>
      <c r="D1" s="16"/>
      <c r="E1" s="16"/>
      <c r="F1" s="17"/>
      <c r="G1" s="21" t="s">
        <v>0</v>
      </c>
      <c r="H1" s="21"/>
      <c r="I1" s="21"/>
    </row>
    <row r="2" spans="1:9" ht="78.75" customHeight="1">
      <c r="A2" s="18" t="s">
        <v>7</v>
      </c>
      <c r="B2" s="19"/>
      <c r="C2" s="19"/>
      <c r="D2" s="19"/>
      <c r="E2" s="19"/>
      <c r="F2" s="20"/>
      <c r="G2" s="22" t="s">
        <v>61</v>
      </c>
      <c r="H2" s="23"/>
      <c r="I2" s="24"/>
    </row>
    <row r="3" spans="1:9">
      <c r="A3" s="4" t="s">
        <v>8</v>
      </c>
      <c r="B3" s="4" t="s">
        <v>2</v>
      </c>
      <c r="C3" s="4" t="s">
        <v>9</v>
      </c>
      <c r="D3" s="4" t="s">
        <v>10</v>
      </c>
      <c r="E3" s="4" t="s">
        <v>4</v>
      </c>
      <c r="F3" s="4" t="s">
        <v>11</v>
      </c>
      <c r="G3" s="4" t="s">
        <v>5</v>
      </c>
      <c r="H3" s="5" t="s">
        <v>6</v>
      </c>
      <c r="I3" s="5" t="s">
        <v>12</v>
      </c>
    </row>
    <row r="4" spans="1:9">
      <c r="A4" s="6">
        <v>1</v>
      </c>
      <c r="B4" s="7" t="s">
        <v>19</v>
      </c>
      <c r="C4" s="7" t="s">
        <v>20</v>
      </c>
      <c r="D4" s="7" t="s">
        <v>21</v>
      </c>
      <c r="E4" s="11" t="s">
        <v>22</v>
      </c>
      <c r="F4" s="7" t="s">
        <v>23</v>
      </c>
      <c r="G4" s="7">
        <v>3</v>
      </c>
      <c r="H4" s="8">
        <v>55</v>
      </c>
      <c r="I4" s="8">
        <f>G4*H4</f>
        <v>165</v>
      </c>
    </row>
    <row r="5" spans="1:9">
      <c r="A5" s="6">
        <f>A4+1</f>
        <v>2</v>
      </c>
      <c r="B5" s="7" t="s">
        <v>24</v>
      </c>
      <c r="C5" s="7" t="s">
        <v>25</v>
      </c>
      <c r="D5" s="7" t="s">
        <v>26</v>
      </c>
      <c r="E5" s="11" t="s">
        <v>22</v>
      </c>
      <c r="F5" s="7" t="s">
        <v>13</v>
      </c>
      <c r="G5" s="7">
        <v>30</v>
      </c>
      <c r="H5" s="8">
        <v>70</v>
      </c>
      <c r="I5" s="8">
        <f>G5*H5</f>
        <v>2100</v>
      </c>
    </row>
    <row r="6" spans="1:9">
      <c r="A6" s="6">
        <f t="shared" ref="A6:A17" si="0">A5+1</f>
        <v>3</v>
      </c>
      <c r="B6" s="7" t="s">
        <v>24</v>
      </c>
      <c r="C6" s="7" t="s">
        <v>27</v>
      </c>
      <c r="D6" s="7" t="s">
        <v>28</v>
      </c>
      <c r="E6" s="11" t="s">
        <v>22</v>
      </c>
      <c r="F6" s="7" t="s">
        <v>14</v>
      </c>
      <c r="G6" s="7">
        <v>8</v>
      </c>
      <c r="H6" s="8">
        <v>55</v>
      </c>
      <c r="I6" s="8">
        <f>G6*H6</f>
        <v>440</v>
      </c>
    </row>
    <row r="7" spans="1:9">
      <c r="A7" s="6">
        <f t="shared" si="0"/>
        <v>4</v>
      </c>
      <c r="B7" s="7" t="s">
        <v>29</v>
      </c>
      <c r="C7" s="7" t="s">
        <v>30</v>
      </c>
      <c r="D7" s="7" t="s">
        <v>31</v>
      </c>
      <c r="E7" s="11" t="s">
        <v>22</v>
      </c>
      <c r="F7" s="7" t="s">
        <v>13</v>
      </c>
      <c r="G7" s="7">
        <v>10</v>
      </c>
      <c r="H7" s="8">
        <v>70</v>
      </c>
      <c r="I7" s="8">
        <f>G7*H7</f>
        <v>700</v>
      </c>
    </row>
    <row r="8" spans="1:9">
      <c r="A8" s="6">
        <f t="shared" si="0"/>
        <v>5</v>
      </c>
      <c r="B8" s="7" t="s">
        <v>29</v>
      </c>
      <c r="C8" s="7" t="s">
        <v>32</v>
      </c>
      <c r="D8" s="7" t="s">
        <v>33</v>
      </c>
      <c r="E8" s="11" t="s">
        <v>22</v>
      </c>
      <c r="F8" s="7" t="s">
        <v>13</v>
      </c>
      <c r="G8" s="7">
        <v>10</v>
      </c>
      <c r="H8" s="8">
        <v>70</v>
      </c>
      <c r="I8" s="8">
        <f>G8*H8</f>
        <v>700</v>
      </c>
    </row>
    <row r="9" spans="1:9">
      <c r="A9" s="6">
        <f t="shared" si="0"/>
        <v>6</v>
      </c>
      <c r="B9" s="7" t="s">
        <v>34</v>
      </c>
      <c r="C9" s="7" t="s">
        <v>35</v>
      </c>
      <c r="D9" s="7" t="s">
        <v>36</v>
      </c>
      <c r="E9" s="11" t="s">
        <v>22</v>
      </c>
      <c r="F9" s="7" t="s">
        <v>37</v>
      </c>
      <c r="G9" s="7">
        <v>2</v>
      </c>
      <c r="H9" s="8">
        <v>55</v>
      </c>
      <c r="I9" s="8">
        <f>G9*H9</f>
        <v>110</v>
      </c>
    </row>
    <row r="10" spans="1:9">
      <c r="A10" s="6">
        <f t="shared" si="0"/>
        <v>7</v>
      </c>
      <c r="B10" s="7" t="s">
        <v>38</v>
      </c>
      <c r="C10" s="7" t="s">
        <v>39</v>
      </c>
      <c r="D10" s="7" t="s">
        <v>40</v>
      </c>
      <c r="E10" s="11" t="s">
        <v>22</v>
      </c>
      <c r="F10" s="7" t="s">
        <v>13</v>
      </c>
      <c r="G10" s="7">
        <v>15</v>
      </c>
      <c r="H10" s="8">
        <v>70</v>
      </c>
      <c r="I10" s="8">
        <f>G10*H10</f>
        <v>1050</v>
      </c>
    </row>
    <row r="11" spans="1:9">
      <c r="A11" s="6">
        <f t="shared" si="0"/>
        <v>8</v>
      </c>
      <c r="B11" s="7" t="s">
        <v>41</v>
      </c>
      <c r="C11" s="7" t="s">
        <v>42</v>
      </c>
      <c r="D11" s="7" t="s">
        <v>43</v>
      </c>
      <c r="E11" s="11" t="s">
        <v>22</v>
      </c>
      <c r="F11" s="7" t="s">
        <v>17</v>
      </c>
      <c r="G11" s="7">
        <v>5</v>
      </c>
      <c r="H11" s="8">
        <v>55</v>
      </c>
      <c r="I11" s="8">
        <f>G11*H11</f>
        <v>275</v>
      </c>
    </row>
    <row r="12" spans="1:9">
      <c r="A12" s="6">
        <f t="shared" si="0"/>
        <v>9</v>
      </c>
      <c r="B12" s="7" t="s">
        <v>44</v>
      </c>
      <c r="C12" s="7" t="s">
        <v>45</v>
      </c>
      <c r="D12" s="7" t="s">
        <v>46</v>
      </c>
      <c r="E12" s="11" t="s">
        <v>22</v>
      </c>
      <c r="F12" s="7" t="s">
        <v>15</v>
      </c>
      <c r="G12" s="7">
        <v>11</v>
      </c>
      <c r="H12" s="8">
        <v>70</v>
      </c>
      <c r="I12" s="8">
        <f>G12*H12</f>
        <v>770</v>
      </c>
    </row>
    <row r="13" spans="1:9" ht="30">
      <c r="A13" s="25">
        <f t="shared" si="0"/>
        <v>10</v>
      </c>
      <c r="B13" s="26" t="s">
        <v>47</v>
      </c>
      <c r="C13" s="26" t="s">
        <v>48</v>
      </c>
      <c r="D13" s="27" t="s">
        <v>49</v>
      </c>
      <c r="E13" s="28" t="s">
        <v>22</v>
      </c>
      <c r="F13" s="26" t="s">
        <v>50</v>
      </c>
      <c r="G13" s="26">
        <v>11</v>
      </c>
      <c r="H13" s="29">
        <v>70</v>
      </c>
      <c r="I13" s="29">
        <f>G13*H13</f>
        <v>770</v>
      </c>
    </row>
    <row r="14" spans="1:9">
      <c r="A14" s="6">
        <f t="shared" si="0"/>
        <v>11</v>
      </c>
      <c r="B14" s="7" t="s">
        <v>51</v>
      </c>
      <c r="C14" s="7" t="s">
        <v>52</v>
      </c>
      <c r="D14" s="7" t="s">
        <v>53</v>
      </c>
      <c r="E14" s="11" t="s">
        <v>22</v>
      </c>
      <c r="F14" s="7" t="s">
        <v>50</v>
      </c>
      <c r="G14" s="7">
        <v>3</v>
      </c>
      <c r="H14" s="8">
        <v>70</v>
      </c>
      <c r="I14" s="8">
        <f>G14*H14</f>
        <v>210</v>
      </c>
    </row>
    <row r="15" spans="1:9">
      <c r="A15" s="6">
        <f t="shared" si="0"/>
        <v>12</v>
      </c>
      <c r="B15" s="7" t="s">
        <v>51</v>
      </c>
      <c r="C15" s="7" t="s">
        <v>54</v>
      </c>
      <c r="D15" s="7" t="s">
        <v>55</v>
      </c>
      <c r="E15" s="11" t="s">
        <v>22</v>
      </c>
      <c r="F15" s="7" t="s">
        <v>16</v>
      </c>
      <c r="G15" s="7">
        <v>1</v>
      </c>
      <c r="H15" s="8">
        <v>55</v>
      </c>
      <c r="I15" s="8">
        <f>G15*H15</f>
        <v>55</v>
      </c>
    </row>
    <row r="16" spans="1:9">
      <c r="A16" s="6">
        <f t="shared" si="0"/>
        <v>13</v>
      </c>
      <c r="B16" s="7" t="s">
        <v>51</v>
      </c>
      <c r="C16" s="7" t="s">
        <v>56</v>
      </c>
      <c r="D16" s="7" t="s">
        <v>57</v>
      </c>
      <c r="E16" s="11" t="s">
        <v>22</v>
      </c>
      <c r="F16" s="7" t="s">
        <v>3</v>
      </c>
      <c r="G16" s="7">
        <v>4</v>
      </c>
      <c r="H16" s="8">
        <v>70</v>
      </c>
      <c r="I16" s="8">
        <f>G16*H16</f>
        <v>280</v>
      </c>
    </row>
    <row r="17" spans="1:9">
      <c r="A17" s="6">
        <f t="shared" si="0"/>
        <v>14</v>
      </c>
      <c r="B17" s="7" t="s">
        <v>51</v>
      </c>
      <c r="C17" s="7" t="s">
        <v>58</v>
      </c>
      <c r="D17" s="7" t="s">
        <v>59</v>
      </c>
      <c r="E17" s="11" t="s">
        <v>22</v>
      </c>
      <c r="F17" s="7" t="s">
        <v>13</v>
      </c>
      <c r="G17" s="7">
        <v>10</v>
      </c>
      <c r="H17" s="8">
        <v>70</v>
      </c>
      <c r="I17" s="8">
        <f>G17*H17</f>
        <v>700</v>
      </c>
    </row>
    <row r="18" spans="1:9">
      <c r="A18" s="30" t="s">
        <v>60</v>
      </c>
      <c r="B18" s="31"/>
      <c r="C18" s="31"/>
      <c r="D18" s="31"/>
      <c r="E18" s="31"/>
      <c r="F18" s="31"/>
      <c r="G18" s="31"/>
      <c r="H18" s="32"/>
      <c r="I18" s="33">
        <f>SUM(I4:I17)</f>
        <v>8325</v>
      </c>
    </row>
    <row r="19" spans="1:9" ht="15.75" thickBot="1">
      <c r="A19" s="9"/>
      <c r="B19"/>
      <c r="C19"/>
      <c r="D19"/>
      <c r="E19"/>
      <c r="F19"/>
      <c r="G19" s="4">
        <f>SUM(G4:G17)</f>
        <v>123</v>
      </c>
      <c r="H19" s="10"/>
      <c r="I19" s="10"/>
    </row>
    <row r="20" spans="1:9" s="3" customFormat="1" ht="30" customHeight="1" thickBot="1">
      <c r="A20" s="12" t="s">
        <v>18</v>
      </c>
      <c r="B20" s="13"/>
      <c r="C20" s="13"/>
      <c r="D20" s="13"/>
      <c r="E20" s="13"/>
      <c r="F20" s="13"/>
      <c r="G20" s="13"/>
      <c r="H20" s="13"/>
      <c r="I20" s="14"/>
    </row>
    <row r="21" spans="1:9" s="3" customFormat="1" ht="30" customHeight="1" thickBot="1">
      <c r="A21" s="12" t="s">
        <v>1</v>
      </c>
      <c r="B21" s="13"/>
      <c r="C21" s="13"/>
      <c r="D21" s="13"/>
      <c r="E21" s="13"/>
      <c r="F21" s="13"/>
      <c r="G21" s="13"/>
      <c r="H21" s="13"/>
      <c r="I21" s="14"/>
    </row>
  </sheetData>
  <sortState ref="B4:I21">
    <sortCondition ref="B4"/>
  </sortState>
  <mergeCells count="7">
    <mergeCell ref="A20:I20"/>
    <mergeCell ref="A21:I21"/>
    <mergeCell ref="A1:F1"/>
    <mergeCell ref="A2:F2"/>
    <mergeCell ref="G1:I1"/>
    <mergeCell ref="G2:I2"/>
    <mergeCell ref="A18:H18"/>
  </mergeCells>
  <conditionalFormatting sqref="C22:C1048576 C3:C19">
    <cfRule type="duplicateValues" dxfId="1" priority="1"/>
    <cfRule type="duplicateValues" dxfId="0" priority="2"/>
  </conditionalFormatting>
  <pageMargins left="0.35" right="0.35" top="0.5" bottom="0.53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2025-04-08T11:20:56Z</cp:lastPrinted>
  <dcterms:created xsi:type="dcterms:W3CDTF">2024-07-16T05:08:22Z</dcterms:created>
  <dcterms:modified xsi:type="dcterms:W3CDTF">2025-04-08T11:20:57Z</dcterms:modified>
</cp:coreProperties>
</file>