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8" i="1"/>
  <c r="L4"/>
  <c r="J7"/>
  <c r="L7" s="1"/>
  <c r="J6"/>
  <c r="L6" s="1"/>
  <c r="J5"/>
  <c r="L5" s="1"/>
  <c r="J4"/>
  <c r="G11" l="1"/>
  <c r="H11"/>
</calcChain>
</file>

<file path=xl/sharedStrings.xml><?xml version="1.0" encoding="utf-8"?>
<sst xmlns="http://schemas.openxmlformats.org/spreadsheetml/2006/main" count="38" uniqueCount="35">
  <si>
    <t>09/7/2026</t>
  </si>
  <si>
    <t>552</t>
  </si>
  <si>
    <t>17/7/2026</t>
  </si>
  <si>
    <t>600</t>
  </si>
  <si>
    <t>23/7/2026</t>
  </si>
  <si>
    <t>623</t>
  </si>
  <si>
    <t>24/7/2026</t>
  </si>
  <si>
    <t>620</t>
  </si>
  <si>
    <t>NANDIPUR</t>
  </si>
  <si>
    <t>NIMAPARA</t>
  </si>
  <si>
    <t>UDALA</t>
  </si>
  <si>
    <t>JARKA</t>
  </si>
  <si>
    <t>CTC</t>
  </si>
  <si>
    <t>JA/05582</t>
  </si>
  <si>
    <t>JA/05790</t>
  </si>
  <si>
    <t>JA/06071</t>
  </si>
  <si>
    <t>JA/06112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</si>
  <si>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</si>
  <si>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</si>
  <si>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</si>
  <si>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</si>
  <si>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</si>
  <si>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</si>
  <si>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</si>
  <si>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</si>
  <si>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</si>
  <si>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</si>
  <si>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</si>
  <si>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</si>
  <si>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</si>
  <si>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S K TRADING
Address: PLOT NO.5,KHATA NO. 206 BHATIMUNDA,TANGI-754022 ODISHA,9437442781
GST No:21DLCPS3658N1ZO
</t>
  </si>
  <si>
    <t>Thanking you for your business.
PRAGATI LOGISTICS</t>
  </si>
  <si>
    <t>(RUPEES ONE THOUSAND ONE HUNDRED FOURTY SIX ONLY)</t>
  </si>
  <si>
    <t>Kindly, verify &amp; confirm within 7 days, else GST will be filed by 20th AUG,2026.
GST to be paid by Consignor under Reverse Charge Mechanism(RCM) as per GST.</t>
  </si>
  <si>
    <t>Bill Date: 31/07/2026
Bill NO : 7936
Total Amount : 1146.00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</si>
</sst>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95250</xdr:rowOff>
    </xdr:from>
    <xdr:to>
      <xdr:col>8</xdr:col>
      <xdr:colOff>266699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4" y="95250"/>
          <a:ext cx="40862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O5" sqref="O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0.85546875" bestFit="1" customWidth="1"/>
    <col min="7" max="7" width="5.42578125" bestFit="1" customWidth="1"/>
    <col min="8" max="8" width="8.28515625" bestFit="1" customWidth="1"/>
    <col min="9" max="9" width="7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8"/>
      <c r="I1" s="19"/>
      <c r="J1" s="20" t="s">
        <v>29</v>
      </c>
      <c r="K1" s="20"/>
      <c r="L1" s="20"/>
    </row>
    <row r="2" spans="1:12" s="1" customFormat="1" ht="70.5" customHeight="1">
      <c r="A2" s="17" t="s">
        <v>30</v>
      </c>
      <c r="B2" s="18"/>
      <c r="C2" s="18"/>
      <c r="D2" s="18"/>
      <c r="E2" s="18"/>
      <c r="F2" s="18"/>
      <c r="G2" s="18"/>
      <c r="H2" s="18"/>
      <c r="I2" s="19"/>
      <c r="J2" s="21" t="s">
        <v>34</v>
      </c>
      <c r="K2" s="21"/>
      <c r="L2" s="21"/>
    </row>
    <row r="3" spans="1:12" s="2" customFormat="1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6" t="s">
        <v>25</v>
      </c>
      <c r="J3" s="6" t="s">
        <v>26</v>
      </c>
      <c r="K3" s="6" t="s">
        <v>27</v>
      </c>
      <c r="L3" s="6" t="s">
        <v>28</v>
      </c>
    </row>
    <row r="4" spans="1:12">
      <c r="A4" s="3">
        <v>1</v>
      </c>
      <c r="B4" s="3" t="s">
        <v>0</v>
      </c>
      <c r="C4" s="3" t="s">
        <v>13</v>
      </c>
      <c r="D4" s="3" t="s">
        <v>1</v>
      </c>
      <c r="E4" s="4" t="s">
        <v>12</v>
      </c>
      <c r="F4" s="3" t="s">
        <v>8</v>
      </c>
      <c r="G4" s="3">
        <v>2</v>
      </c>
      <c r="H4" s="3">
        <v>20</v>
      </c>
      <c r="I4" s="10">
        <v>2</v>
      </c>
      <c r="J4" s="10">
        <f>G4*10</f>
        <v>20</v>
      </c>
      <c r="K4" s="10">
        <v>50</v>
      </c>
      <c r="L4" s="10">
        <f>H4*I4+J4+K4</f>
        <v>110</v>
      </c>
    </row>
    <row r="5" spans="1:12">
      <c r="A5" s="3">
        <v>2</v>
      </c>
      <c r="B5" s="3" t="s">
        <v>2</v>
      </c>
      <c r="C5" s="3" t="s">
        <v>14</v>
      </c>
      <c r="D5" s="3" t="s">
        <v>3</v>
      </c>
      <c r="E5" s="4" t="s">
        <v>12</v>
      </c>
      <c r="F5" s="3" t="s">
        <v>9</v>
      </c>
      <c r="G5" s="3">
        <v>12</v>
      </c>
      <c r="H5" s="3">
        <v>80</v>
      </c>
      <c r="I5" s="10">
        <v>2</v>
      </c>
      <c r="J5" s="10">
        <f>G5*10</f>
        <v>120</v>
      </c>
      <c r="K5" s="10">
        <v>50</v>
      </c>
      <c r="L5" s="10">
        <f>H5*I5+J5+K5</f>
        <v>330</v>
      </c>
    </row>
    <row r="6" spans="1:12">
      <c r="A6" s="3">
        <v>3</v>
      </c>
      <c r="B6" s="3" t="s">
        <v>4</v>
      </c>
      <c r="C6" s="3" t="s">
        <v>15</v>
      </c>
      <c r="D6" s="3" t="s">
        <v>5</v>
      </c>
      <c r="E6" s="4" t="s">
        <v>12</v>
      </c>
      <c r="F6" s="3" t="s">
        <v>10</v>
      </c>
      <c r="G6" s="3">
        <v>10</v>
      </c>
      <c r="H6" s="3">
        <v>116</v>
      </c>
      <c r="I6" s="10">
        <v>2.5</v>
      </c>
      <c r="J6" s="10">
        <f>G6*10</f>
        <v>100</v>
      </c>
      <c r="K6" s="10">
        <v>50</v>
      </c>
      <c r="L6" s="10">
        <f>H6*I6+J6+K6</f>
        <v>440</v>
      </c>
    </row>
    <row r="7" spans="1:12">
      <c r="A7" s="3">
        <v>4</v>
      </c>
      <c r="B7" s="3" t="s">
        <v>6</v>
      </c>
      <c r="C7" s="3" t="s">
        <v>16</v>
      </c>
      <c r="D7" s="3" t="s">
        <v>7</v>
      </c>
      <c r="E7" s="4" t="s">
        <v>12</v>
      </c>
      <c r="F7" s="3" t="s">
        <v>11</v>
      </c>
      <c r="G7" s="3">
        <v>6</v>
      </c>
      <c r="H7" s="3">
        <v>78</v>
      </c>
      <c r="I7" s="10">
        <v>2</v>
      </c>
      <c r="J7" s="10">
        <f>G7*10</f>
        <v>60</v>
      </c>
      <c r="K7" s="10">
        <v>50</v>
      </c>
      <c r="L7" s="10">
        <f>H7*I7+J7+K7</f>
        <v>266</v>
      </c>
    </row>
    <row r="8" spans="1:12" s="8" customFormat="1">
      <c r="A8" s="11" t="s">
        <v>32</v>
      </c>
      <c r="B8" s="12"/>
      <c r="C8" s="12"/>
      <c r="D8" s="12"/>
      <c r="E8" s="12"/>
      <c r="F8" s="12"/>
      <c r="G8" s="12"/>
      <c r="H8" s="12"/>
      <c r="I8" s="13"/>
      <c r="J8" s="13"/>
      <c r="K8" s="14"/>
      <c r="L8" s="7">
        <f>ROUND(SUM(L4:L7),0)</f>
        <v>1146</v>
      </c>
    </row>
    <row r="9" spans="1:12" s="8" customFormat="1" ht="30" customHeight="1">
      <c r="A9" s="15" t="s">
        <v>33</v>
      </c>
      <c r="B9" s="15"/>
      <c r="C9" s="15"/>
      <c r="D9" s="15"/>
      <c r="E9" s="15"/>
      <c r="F9" s="15"/>
      <c r="G9" s="15"/>
      <c r="H9" s="15"/>
      <c r="I9" s="16"/>
      <c r="J9" s="16"/>
      <c r="K9" s="16"/>
      <c r="L9" s="16"/>
    </row>
    <row r="10" spans="1:12" s="8" customFormat="1" ht="30" customHeight="1">
      <c r="A10" s="15" t="s">
        <v>31</v>
      </c>
      <c r="B10" s="15"/>
      <c r="C10" s="15"/>
      <c r="D10" s="15"/>
      <c r="E10" s="15"/>
      <c r="F10" s="15"/>
      <c r="G10" s="15"/>
      <c r="H10" s="15"/>
      <c r="I10" s="16"/>
      <c r="J10" s="16"/>
      <c r="K10" s="16"/>
      <c r="L10" s="16"/>
    </row>
    <row r="11" spans="1:12">
      <c r="G11" s="9">
        <f>SUM(G4:G7)</f>
        <v>30</v>
      </c>
      <c r="H11" s="9">
        <f>SUM(H4:H7)</f>
        <v>294</v>
      </c>
    </row>
  </sheetData>
  <sortState ref="B2:H5">
    <sortCondition ref="B2"/>
  </sortState>
  <mergeCells count="7">
    <mergeCell ref="A8:K8"/>
    <mergeCell ref="A9:L9"/>
    <mergeCell ref="A10:L10"/>
    <mergeCell ref="A1:I1"/>
    <mergeCell ref="J1:L1"/>
    <mergeCell ref="A2:I2"/>
    <mergeCell ref="J2:L2"/>
  </mergeCells>
  <conditionalFormatting sqref="C1:C2">
    <cfRule type="duplicateValues" dxfId="4" priority="4"/>
    <cfRule type="duplicateValues" dxfId="3" priority="5"/>
  </conditionalFormatting>
  <conditionalFormatting sqref="C8:C10">
    <cfRule type="duplicateValues" dxfId="2" priority="3"/>
  </conditionalFormatting>
  <conditionalFormatting sqref="C8:C10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2026-08-06T07:38:32Z</dcterms:created>
  <dcterms:modified xsi:type="dcterms:W3CDTF">2026-08-06T07:38:35Z</dcterms:modified>
</cp:coreProperties>
</file>