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Invoice!$D$4:$D$9</definedName>
  </definedNam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<sst xmlns="http://schemas.openxmlformats.org/spreadsheetml/2006/main" count="48" uniqueCount="40">
  <si>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</si>
  <si>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Date</t>
  </si>
  <si>
    <t>Ham</t>
  </si>
  <si>
    <t>DD</t>
  </si>
  <si>
    <t>Lr</t>
  </si>
  <si>
    <t>Amount</t>
  </si>
  <si>
    <t>02/3/2023</t>
  </si>
  <si>
    <t>0592</t>
  </si>
  <si>
    <t>06/3/2023</t>
  </si>
  <si>
    <t>611</t>
  </si>
  <si>
    <t>31/3/2023</t>
  </si>
  <si>
    <t>0658</t>
  </si>
  <si>
    <t>Kindly, verify &amp; confirm within 7 days, else GST will be filed by 20th March, 2023. 
GST to be paid by Consignor under Reverse Charge Mechanism(RCM) as per GST.</t>
  </si>
  <si>
    <t>Thanking you for your business.
PRAGATI LOGISTICS</t>
  </si>
  <si>
    <t>640</t>
  </si>
  <si>
    <t>29/3/2023</t>
  </si>
  <si>
    <t>613/614/615/616/617</t>
  </si>
  <si>
    <t>09/3/2023</t>
  </si>
  <si>
    <t>0608</t>
  </si>
  <si>
    <t>03/3/2023</t>
  </si>
  <si>
    <t xml:space="preserve">Sl </t>
  </si>
  <si>
    <t>PL/JA/32909</t>
  </si>
  <si>
    <t>PL/JA/33131</t>
  </si>
  <si>
    <t>PL/JA/33339</t>
  </si>
  <si>
    <t>PL/JA/33504</t>
  </si>
  <si>
    <t>PL/JA/35031</t>
  </si>
  <si>
    <t>PL/JA/35412</t>
  </si>
  <si>
    <t xml:space="preserve">LR No </t>
  </si>
  <si>
    <t>PURI</t>
  </si>
  <si>
    <t>JHARSUGUDA</t>
  </si>
  <si>
    <t>BHADRAK</t>
  </si>
  <si>
    <t>CTC</t>
  </si>
  <si>
    <t>FROM</t>
  </si>
  <si>
    <t>TO</t>
  </si>
  <si>
    <t xml:space="preserve">Inv No </t>
  </si>
  <si>
    <t>CASE</t>
  </si>
  <si>
    <t>RATE</t>
  </si>
  <si>
    <t xml:space="preserve">Bill Date:03/31/2023
Bill #:Inv-44049/22-23
Total Amount:5400.00
</t>
  </si>
  <si>
    <t xml:space="preserve">ULTIMA SEARCH
Address:JAGATPUR-CTC,0671243225
GST No:21AAAFU7129A1ZS
</t>
  </si>
  <si>
    <t>(RUPEES FIVE THOUSAND FOUR HUNDRED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</si>
</sst>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19050</xdr:rowOff>
    </xdr:from>
    <xdr:to>
      <xdr:col>6</xdr:col>
      <xdr:colOff>200024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19050"/>
          <a:ext cx="4238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5" sqref="P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19.710937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1" t="s">
        <v>0</v>
      </c>
      <c r="J1" s="11"/>
      <c r="K1" s="11"/>
      <c r="L1" s="11"/>
    </row>
    <row r="2" spans="1:12" ht="58.5" customHeight="1">
      <c r="A2" s="12" t="s">
        <v>38</v>
      </c>
      <c r="B2" s="13"/>
      <c r="C2" s="13"/>
      <c r="D2" s="13"/>
      <c r="E2" s="13"/>
      <c r="F2" s="13"/>
      <c r="G2" s="13"/>
      <c r="H2" s="14"/>
      <c r="I2" s="11" t="s">
        <v>37</v>
      </c>
      <c r="J2" s="11"/>
      <c r="K2" s="11"/>
      <c r="L2" s="11"/>
    </row>
    <row r="3" spans="1:12" s="3" customFormat="1">
      <c r="A3" s="5" t="s">
        <v>20</v>
      </c>
      <c r="B3" s="5" t="s">
        <v>1</v>
      </c>
      <c r="C3" s="5" t="s">
        <v>27</v>
      </c>
      <c r="D3" s="5" t="s">
        <v>32</v>
      </c>
      <c r="E3" s="5" t="s">
        <v>33</v>
      </c>
      <c r="F3" s="5" t="s">
        <v>34</v>
      </c>
      <c r="G3" s="5" t="s">
        <v>35</v>
      </c>
      <c r="H3" s="7" t="s">
        <v>36</v>
      </c>
      <c r="I3" s="7" t="s">
        <v>2</v>
      </c>
      <c r="J3" s="7" t="s">
        <v>3</v>
      </c>
      <c r="K3" s="7" t="s">
        <v>4</v>
      </c>
      <c r="L3" s="7" t="s">
        <v>5</v>
      </c>
    </row>
    <row r="4" spans="1:12">
      <c r="A4" s="4">
        <v>1</v>
      </c>
      <c r="B4" s="4" t="s">
        <v>6</v>
      </c>
      <c r="C4" s="4" t="s">
        <v>21</v>
      </c>
      <c r="D4" s="10" t="s">
        <v>31</v>
      </c>
      <c r="E4" s="4" t="s">
        <v>28</v>
      </c>
      <c r="F4" s="4" t="s">
        <v>7</v>
      </c>
      <c r="G4" s="4">
        <v>6</v>
      </c>
      <c r="H4" s="6">
        <v>50</v>
      </c>
      <c r="I4" s="6">
        <f>G4*2</f>
        <v>12</v>
      </c>
      <c r="J4" s="6">
        <f>G4*8</f>
        <v>48</v>
      </c>
      <c r="K4" s="6">
        <v>50</v>
      </c>
      <c r="L4" s="6">
        <f>G4*H4+I4+J4+K4</f>
        <v>410</v>
      </c>
    </row>
    <row r="5" spans="1:12">
      <c r="A5" s="4">
        <v>2</v>
      </c>
      <c r="B5" s="4" t="s">
        <v>19</v>
      </c>
      <c r="C5" s="4" t="s">
        <v>22</v>
      </c>
      <c r="D5" s="10" t="s">
        <v>31</v>
      </c>
      <c r="E5" s="4" t="s">
        <v>29</v>
      </c>
      <c r="F5" s="4" t="s">
        <v>18</v>
      </c>
      <c r="G5" s="4">
        <v>7</v>
      </c>
      <c r="H5" s="6">
        <v>80</v>
      </c>
      <c r="I5" s="6">
        <f t="shared" ref="I5:I9" si="0">G5*2</f>
        <v>14</v>
      </c>
      <c r="J5" s="6">
        <f t="shared" ref="J5:J9" si="1">G5*8</f>
        <v>56</v>
      </c>
      <c r="K5" s="6">
        <v>50</v>
      </c>
      <c r="L5" s="6">
        <f t="shared" ref="L5:L9" si="2">G5*H5+I5+J5+K5</f>
        <v>680</v>
      </c>
    </row>
    <row r="6" spans="1:12">
      <c r="A6" s="4">
        <v>3</v>
      </c>
      <c r="B6" s="4" t="s">
        <v>8</v>
      </c>
      <c r="C6" s="4" t="s">
        <v>23</v>
      </c>
      <c r="D6" s="10" t="s">
        <v>31</v>
      </c>
      <c r="E6" s="4" t="s">
        <v>30</v>
      </c>
      <c r="F6" s="4" t="s">
        <v>9</v>
      </c>
      <c r="G6" s="4">
        <v>1</v>
      </c>
      <c r="H6" s="6">
        <v>50</v>
      </c>
      <c r="I6" s="6">
        <f t="shared" si="0"/>
        <v>2</v>
      </c>
      <c r="J6" s="6">
        <f t="shared" si="1"/>
        <v>8</v>
      </c>
      <c r="K6" s="6">
        <v>50</v>
      </c>
      <c r="L6" s="6">
        <f t="shared" si="2"/>
        <v>110</v>
      </c>
    </row>
    <row r="7" spans="1:12" ht="16.5" customHeight="1">
      <c r="A7" s="4">
        <v>4</v>
      </c>
      <c r="B7" s="4" t="s">
        <v>17</v>
      </c>
      <c r="C7" s="4" t="s">
        <v>24</v>
      </c>
      <c r="D7" s="10" t="s">
        <v>31</v>
      </c>
      <c r="E7" s="4" t="s">
        <v>29</v>
      </c>
      <c r="F7" s="4" t="s">
        <v>16</v>
      </c>
      <c r="G7" s="4">
        <v>35</v>
      </c>
      <c r="H7" s="6">
        <v>80</v>
      </c>
      <c r="I7" s="6">
        <f t="shared" si="0"/>
        <v>70</v>
      </c>
      <c r="J7" s="6">
        <f t="shared" si="1"/>
        <v>280</v>
      </c>
      <c r="K7" s="6">
        <v>50</v>
      </c>
      <c r="L7" s="6">
        <f t="shared" si="2"/>
        <v>3200</v>
      </c>
    </row>
    <row r="8" spans="1:12">
      <c r="A8" s="4">
        <v>5</v>
      </c>
      <c r="B8" s="4" t="s">
        <v>15</v>
      </c>
      <c r="C8" s="4" t="s">
        <v>25</v>
      </c>
      <c r="D8" s="10" t="s">
        <v>31</v>
      </c>
      <c r="E8" s="4" t="s">
        <v>29</v>
      </c>
      <c r="F8" s="4" t="s">
        <v>14</v>
      </c>
      <c r="G8" s="4">
        <v>6</v>
      </c>
      <c r="H8" s="6">
        <v>80</v>
      </c>
      <c r="I8" s="6">
        <f t="shared" si="0"/>
        <v>12</v>
      </c>
      <c r="J8" s="6">
        <f t="shared" si="1"/>
        <v>48</v>
      </c>
      <c r="K8" s="6">
        <v>50</v>
      </c>
      <c r="L8" s="6">
        <f t="shared" si="2"/>
        <v>590</v>
      </c>
    </row>
    <row r="9" spans="1:12">
      <c r="A9" s="4">
        <v>6</v>
      </c>
      <c r="B9" s="4" t="s">
        <v>10</v>
      </c>
      <c r="C9" s="4" t="s">
        <v>26</v>
      </c>
      <c r="D9" s="10" t="s">
        <v>31</v>
      </c>
      <c r="E9" s="4" t="s">
        <v>30</v>
      </c>
      <c r="F9" s="4" t="s">
        <v>11</v>
      </c>
      <c r="G9" s="4">
        <v>6</v>
      </c>
      <c r="H9" s="6">
        <v>50</v>
      </c>
      <c r="I9" s="6">
        <f t="shared" si="0"/>
        <v>12</v>
      </c>
      <c r="J9" s="6">
        <f t="shared" si="1"/>
        <v>48</v>
      </c>
      <c r="K9" s="6">
        <v>50</v>
      </c>
      <c r="L9" s="6">
        <f t="shared" si="2"/>
        <v>410</v>
      </c>
    </row>
    <row r="10" spans="1:12">
      <c r="A10" s="15" t="s">
        <v>39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>
        <f>SUM(L4:L9)</f>
        <v>5400</v>
      </c>
    </row>
    <row r="11" spans="1:12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K9">
    <sortCondition ref="B4:B9"/>
  </sortState>
  <mergeCells count="7">
    <mergeCell ref="A11:L11"/>
    <mergeCell ref="A12:L12"/>
    <mergeCell ref="A2:H2"/>
    <mergeCell ref="A10:K10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2023-04-07T04:05:50Z</dcterms:created>
  <dcterms:modified xsi:type="dcterms:W3CDTF">2023-04-07T04:05:56Z</dcterms:modified>
</cp:coreProperties>
</file>