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M7" i="1"/>
  <c r="G10"/>
  <c r="M5"/>
  <c r="M6"/>
  <c r="M4"/>
  <c r="K5"/>
  <c r="K6"/>
  <c r="K4"/>
</calcChain>
</file>

<file path=xl/sharedStrings.xml><?xml version="1.0" encoding="utf-8"?>
<sst xmlns="http://schemas.openxmlformats.org/spreadsheetml/2006/main" count="34" uniqueCount="32">
  <si>
    <t>CUTTACK</t>
  </si>
  <si>
    <t>11/12/2025</t>
  </si>
  <si>
    <t>2016</t>
  </si>
  <si>
    <t>17/12/2025</t>
  </si>
  <si>
    <t>2063</t>
  </si>
  <si>
    <t>23/12/2025</t>
  </si>
  <si>
    <t>2081</t>
  </si>
  <si>
    <t>SORO</t>
  </si>
  <si>
    <t>KARANJIA</t>
  </si>
  <si>
    <t>JAJPUR TOWN</t>
  </si>
  <si>
    <t>JA/15710</t>
  </si>
  <si>
    <t>JA/16041</t>
  </si>
  <si>
    <t>JA/16328</t>
  </si>
  <si>
    <t>SL</t>
  </si>
  <si>
    <t>DATE</t>
  </si>
  <si>
    <t>LR NO</t>
  </si>
  <si>
    <t>INV NO</t>
  </si>
  <si>
    <t>FROM</t>
  </si>
  <si>
    <t>TO</t>
  </si>
  <si>
    <t>WEIGHT</t>
  </si>
  <si>
    <t>CASE</t>
  </si>
  <si>
    <t>RATE</t>
  </si>
  <si>
    <t>HAM</t>
  </si>
  <si>
    <t>DD.CH.</t>
  </si>
  <si>
    <t>LR.CH.</t>
  </si>
  <si>
    <t>AMOUNT</t>
  </si>
  <si>
    <t>INVOICE
PRAGATI LOGISTICS,SAMANTA SAHI KHUNTIA LANE,8984191006
GST No:21AGHPB9356M1Z9</t>
  </si>
  <si>
    <t xml:space="preserve">AGARWAL SPICES AND FOOD PROCESSORS PRIVATE LIMITED
Address:NIMPUR JAGATPUR CUTTACK ODISHA,7852937399
GST No:21AAGCA0773K1ZV
</t>
  </si>
  <si>
    <t>Thanking you for your business.
PRAGATI LOGISTICS</t>
  </si>
  <si>
    <t>(RUPEES ONE THOUSAND FIVE HUNDRED NINETY ONE ONLY)</t>
  </si>
  <si>
    <t>Kindly, verify &amp; confirm within 7 days, else GST will be filed by 20th DEC, 2025. 
GST to be paid by Consignor under Reverse Charge Mechanism(RCM) as per GST.</t>
  </si>
  <si>
    <t xml:space="preserve">Bill Date: 31/12/2025
Bill NO : 23097
Total Amount: 1591.00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</si>
</sst>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/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0" fontId="2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0" fontId="2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2" xfId="0" applyNumberFormat="1" applyFont="1" applyBorder="1" applyAlignment="1">
      <alignment horizontal="left" vertical="center" wrapText="1"/>
    </xf>
    <xf numFmtId="2" fontId="2" fillId="0" borderId="3" xfId="0" applyNumberFormat="1" applyFont="1" applyBorder="1" applyAlignment="1">
      <alignment horizontal="left" vertical="center" wrapText="1"/>
    </xf>
    <xf numFmtId="2" fontId="2" fillId="0" borderId="4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95250</xdr:rowOff>
    </xdr:from>
    <xdr:to>
      <xdr:col>7</xdr:col>
      <xdr:colOff>257175</xdr:colOff>
      <xdr:row>0</xdr:row>
      <xdr:rowOff>1047750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61925" y="95250"/>
          <a:ext cx="3495675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0"/>
  <sheetViews>
    <sheetView tabSelected="1" workbookViewId="0">
      <selection activeCell="Q9" sqref="Q9"/>
    </sheetView>
  </sheetViews>
  <sheetFormatPr defaultRowHeight="15"/>
  <cols>
    <col min="1" max="1" width="2.85546875" bestFit="1" customWidth="1"/>
    <col min="2" max="2" width="10.7109375" bestFit="1" customWidth="1"/>
    <col min="3" max="3" width="8.85546875" bestFit="1" customWidth="1"/>
    <col min="4" max="4" width="7.5703125" bestFit="1" customWidth="1"/>
    <col min="5" max="5" width="9" bestFit="1" customWidth="1"/>
    <col min="6" max="6" width="13.5703125" bestFit="1" customWidth="1"/>
    <col min="7" max="7" width="5.42578125" bestFit="1" customWidth="1"/>
    <col min="8" max="8" width="8.28515625" bestFit="1" customWidth="1"/>
    <col min="9" max="9" width="5.42578125" bestFit="1" customWidth="1"/>
    <col min="10" max="10" width="5.5703125" bestFit="1" customWidth="1"/>
    <col min="11" max="11" width="6.5703125" bestFit="1" customWidth="1"/>
    <col min="12" max="12" width="7.140625" bestFit="1" customWidth="1"/>
    <col min="13" max="13" width="9.42578125" bestFit="1" customWidth="1"/>
  </cols>
  <sheetData>
    <row r="1" spans="1:13" s="1" customFormat="1" ht="90" customHeight="1">
      <c r="A1" s="16"/>
      <c r="B1" s="17"/>
      <c r="C1" s="17"/>
      <c r="D1" s="17"/>
      <c r="E1" s="17"/>
      <c r="F1" s="17"/>
      <c r="G1" s="17"/>
      <c r="H1" s="18"/>
      <c r="I1" s="19" t="s">
        <v>26</v>
      </c>
      <c r="J1" s="20"/>
      <c r="K1" s="20"/>
      <c r="L1" s="20"/>
      <c r="M1" s="21"/>
    </row>
    <row r="2" spans="1:13" s="1" customFormat="1" ht="61.5" customHeight="1">
      <c r="A2" s="16" t="s">
        <v>27</v>
      </c>
      <c r="B2" s="17"/>
      <c r="C2" s="17"/>
      <c r="D2" s="17"/>
      <c r="E2" s="17"/>
      <c r="F2" s="17"/>
      <c r="G2" s="17"/>
      <c r="H2" s="18"/>
      <c r="I2" s="19" t="s">
        <v>31</v>
      </c>
      <c r="J2" s="20"/>
      <c r="K2" s="20"/>
      <c r="L2" s="20"/>
      <c r="M2" s="21"/>
    </row>
    <row r="3" spans="1:13" s="10" customFormat="1">
      <c r="A3" s="9" t="s">
        <v>13</v>
      </c>
      <c r="B3" s="9" t="s">
        <v>14</v>
      </c>
      <c r="C3" s="9" t="s">
        <v>15</v>
      </c>
      <c r="D3" s="9" t="s">
        <v>16</v>
      </c>
      <c r="E3" s="9" t="s">
        <v>17</v>
      </c>
      <c r="F3" s="9" t="s">
        <v>18</v>
      </c>
      <c r="G3" s="9" t="s">
        <v>20</v>
      </c>
      <c r="H3" s="9" t="s">
        <v>19</v>
      </c>
      <c r="I3" s="4" t="s">
        <v>21</v>
      </c>
      <c r="J3" s="4" t="s">
        <v>22</v>
      </c>
      <c r="K3" s="4" t="s">
        <v>24</v>
      </c>
      <c r="L3" s="4" t="s">
        <v>23</v>
      </c>
      <c r="M3" s="4" t="s">
        <v>25</v>
      </c>
    </row>
    <row r="4" spans="1:13">
      <c r="A4" s="2">
        <v>1</v>
      </c>
      <c r="B4" s="2" t="s">
        <v>1</v>
      </c>
      <c r="C4" s="2" t="s">
        <v>10</v>
      </c>
      <c r="D4" s="2" t="s">
        <v>2</v>
      </c>
      <c r="E4" s="2" t="s">
        <v>0</v>
      </c>
      <c r="F4" s="2" t="s">
        <v>7</v>
      </c>
      <c r="G4" s="2">
        <v>7</v>
      </c>
      <c r="H4" s="2">
        <v>126</v>
      </c>
      <c r="I4" s="5">
        <v>2.25</v>
      </c>
      <c r="J4" s="5">
        <v>14</v>
      </c>
      <c r="K4" s="5">
        <f>G4*15</f>
        <v>105</v>
      </c>
      <c r="L4" s="5">
        <v>35</v>
      </c>
      <c r="M4" s="5">
        <f>H4*I4+J4+K4+L4</f>
        <v>437.5</v>
      </c>
    </row>
    <row r="5" spans="1:13">
      <c r="A5" s="2">
        <v>2</v>
      </c>
      <c r="B5" s="2" t="s">
        <v>3</v>
      </c>
      <c r="C5" s="2" t="s">
        <v>11</v>
      </c>
      <c r="D5" s="2" t="s">
        <v>4</v>
      </c>
      <c r="E5" s="2" t="s">
        <v>0</v>
      </c>
      <c r="F5" s="2" t="s">
        <v>8</v>
      </c>
      <c r="G5" s="2">
        <v>12</v>
      </c>
      <c r="H5" s="2">
        <v>202</v>
      </c>
      <c r="I5" s="5">
        <v>2.75</v>
      </c>
      <c r="J5" s="5">
        <v>24</v>
      </c>
      <c r="K5" s="5">
        <f t="shared" ref="K5:K6" si="0">G5*15</f>
        <v>180</v>
      </c>
      <c r="L5" s="5">
        <v>35</v>
      </c>
      <c r="M5" s="5">
        <f t="shared" ref="M5:M6" si="1">H5*I5+J5+K5+L5</f>
        <v>794.5</v>
      </c>
    </row>
    <row r="6" spans="1:13">
      <c r="A6" s="2">
        <v>3</v>
      </c>
      <c r="B6" s="2" t="s">
        <v>5</v>
      </c>
      <c r="C6" s="2" t="s">
        <v>12</v>
      </c>
      <c r="D6" s="2" t="s">
        <v>6</v>
      </c>
      <c r="E6" s="2" t="s">
        <v>0</v>
      </c>
      <c r="F6" s="2" t="s">
        <v>9</v>
      </c>
      <c r="G6" s="2">
        <v>6</v>
      </c>
      <c r="H6" s="2">
        <v>111</v>
      </c>
      <c r="I6" s="5">
        <v>2</v>
      </c>
      <c r="J6" s="5">
        <v>12</v>
      </c>
      <c r="K6" s="5">
        <f t="shared" si="0"/>
        <v>90</v>
      </c>
      <c r="L6" s="5">
        <v>35</v>
      </c>
      <c r="M6" s="5">
        <f t="shared" si="1"/>
        <v>359</v>
      </c>
    </row>
    <row r="7" spans="1:13" s="7" customFormat="1" ht="15" customHeight="1">
      <c r="A7" s="11" t="s">
        <v>29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3"/>
      <c r="M7" s="6">
        <f>SUM(M4:M6)</f>
        <v>1591</v>
      </c>
    </row>
    <row r="8" spans="1:13" s="7" customFormat="1" ht="30" customHeight="1">
      <c r="A8" s="14" t="s">
        <v>30</v>
      </c>
      <c r="B8" s="14"/>
      <c r="C8" s="14"/>
      <c r="D8" s="14"/>
      <c r="E8" s="14"/>
      <c r="F8" s="14"/>
      <c r="G8" s="14"/>
      <c r="H8" s="15"/>
      <c r="I8" s="15"/>
      <c r="J8" s="15"/>
      <c r="K8" s="15"/>
      <c r="L8" s="15"/>
      <c r="M8" s="3"/>
    </row>
    <row r="9" spans="1:13" s="7" customFormat="1" ht="30" customHeight="1">
      <c r="A9" s="14" t="s">
        <v>28</v>
      </c>
      <c r="B9" s="14"/>
      <c r="C9" s="14"/>
      <c r="D9" s="14"/>
      <c r="E9" s="14"/>
      <c r="F9" s="14"/>
      <c r="G9" s="14"/>
      <c r="H9" s="15"/>
      <c r="I9" s="15"/>
      <c r="J9" s="15"/>
      <c r="K9" s="15"/>
      <c r="L9" s="15"/>
      <c r="M9" s="3"/>
    </row>
    <row r="10" spans="1:13">
      <c r="G10" s="8">
        <f>SUM(G4:G6)</f>
        <v>25</v>
      </c>
    </row>
  </sheetData>
  <sortState ref="B2:K4">
    <sortCondition ref="B2"/>
  </sortState>
  <mergeCells count="7">
    <mergeCell ref="A7:L7"/>
    <mergeCell ref="A8:L8"/>
    <mergeCell ref="A9:L9"/>
    <mergeCell ref="A1:H1"/>
    <mergeCell ref="I1:M1"/>
    <mergeCell ref="A2:H2"/>
    <mergeCell ref="I2:M2"/>
  </mergeCells>
  <pageMargins left="0.17" right="0.16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2026-01-08T09:50:57Z</cp:lastPrinted>
  <dcterms:created xsi:type="dcterms:W3CDTF">2026-01-07T03:53:22Z</dcterms:created>
  <dcterms:modified xsi:type="dcterms:W3CDTF">2026-01-08T09:51:02Z</dcterms:modified>
</cp:coreProperties>
</file>