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49" i="1"/>
  <c r="L4"/>
  <c r="L6"/>
  <c r="L7"/>
  <c r="L8"/>
  <c r="L9"/>
  <c r="L10"/>
  <c r="L11"/>
  <c r="L12"/>
  <c r="L13"/>
  <c r="L16"/>
  <c r="L17"/>
  <c r="L18"/>
  <c r="L14"/>
  <c r="L15"/>
  <c r="L19"/>
  <c r="L20"/>
  <c r="L21"/>
  <c r="L22"/>
  <c r="L23"/>
  <c r="L25"/>
  <c r="L26"/>
  <c r="L24"/>
  <c r="L27"/>
  <c r="L28"/>
  <c r="L29"/>
  <c r="L30"/>
  <c r="L31"/>
  <c r="L34"/>
  <c r="L32"/>
  <c r="L33"/>
  <c r="L35"/>
  <c r="L36"/>
  <c r="L37"/>
  <c r="L38"/>
  <c r="L39"/>
  <c r="L40"/>
  <c r="L41"/>
  <c r="L42"/>
  <c r="L43"/>
  <c r="L44"/>
  <c r="L45"/>
  <c r="L46"/>
  <c r="L47"/>
  <c r="L48"/>
  <c r="L5"/>
  <c r="H53"/>
</calcChain>
</file>

<file path=xl/sharedStrings.xml><?xml version="1.0" encoding="utf-8"?>
<sst xmlns="http://schemas.openxmlformats.org/spreadsheetml/2006/main" count="289" uniqueCount="142">
  <si>
    <t>06/12/2025</t>
  </si>
  <si>
    <t>523</t>
  </si>
  <si>
    <t>CYCLE PARTS</t>
  </si>
  <si>
    <t>05/12/2025</t>
  </si>
  <si>
    <t>2466</t>
  </si>
  <si>
    <t>08/12/2025</t>
  </si>
  <si>
    <t>2526</t>
  </si>
  <si>
    <t>2532</t>
  </si>
  <si>
    <t>2531</t>
  </si>
  <si>
    <t>2528</t>
  </si>
  <si>
    <t>2533</t>
  </si>
  <si>
    <t>2530</t>
  </si>
  <si>
    <t>2529</t>
  </si>
  <si>
    <t>11/12/2025</t>
  </si>
  <si>
    <t>252560</t>
  </si>
  <si>
    <t>12/12/2025</t>
  </si>
  <si>
    <t>2565</t>
  </si>
  <si>
    <t>2573</t>
  </si>
  <si>
    <t>2574</t>
  </si>
  <si>
    <t>2561</t>
  </si>
  <si>
    <t>2562</t>
  </si>
  <si>
    <t>13/12/2025</t>
  </si>
  <si>
    <t>2578</t>
  </si>
  <si>
    <t>16/12/2025</t>
  </si>
  <si>
    <t>2589</t>
  </si>
  <si>
    <t>2588</t>
  </si>
  <si>
    <t>17/12/2025</t>
  </si>
  <si>
    <t>2597</t>
  </si>
  <si>
    <t>2595</t>
  </si>
  <si>
    <t>18/12/2025</t>
  </si>
  <si>
    <t>2607</t>
  </si>
  <si>
    <t>2604/2612</t>
  </si>
  <si>
    <t>2599</t>
  </si>
  <si>
    <t>2606</t>
  </si>
  <si>
    <t>20/12/2025</t>
  </si>
  <si>
    <t>2627</t>
  </si>
  <si>
    <t>2626</t>
  </si>
  <si>
    <t>24/12/2025</t>
  </si>
  <si>
    <t>2651</t>
  </si>
  <si>
    <t>25/12/2025</t>
  </si>
  <si>
    <t>2654</t>
  </si>
  <si>
    <t>2673</t>
  </si>
  <si>
    <t>2653</t>
  </si>
  <si>
    <t>2652</t>
  </si>
  <si>
    <t>2672</t>
  </si>
  <si>
    <t>2671</t>
  </si>
  <si>
    <t>26/12/2025</t>
  </si>
  <si>
    <t>2690</t>
  </si>
  <si>
    <t>27/12/2025</t>
  </si>
  <si>
    <t>2694</t>
  </si>
  <si>
    <t>2691</t>
  </si>
  <si>
    <t>2692</t>
  </si>
  <si>
    <t>2693</t>
  </si>
  <si>
    <t>2705</t>
  </si>
  <si>
    <t>2706</t>
  </si>
  <si>
    <t>30/12/2025</t>
  </si>
  <si>
    <t>2740</t>
  </si>
  <si>
    <t>CYCLE</t>
  </si>
  <si>
    <t>2739</t>
  </si>
  <si>
    <t>31/12/2025</t>
  </si>
  <si>
    <t>2747</t>
  </si>
  <si>
    <t>2748</t>
  </si>
  <si>
    <t>252758</t>
  </si>
  <si>
    <t>SL</t>
  </si>
  <si>
    <t>DATE</t>
  </si>
  <si>
    <t>LR NO</t>
  </si>
  <si>
    <t>INV NO</t>
  </si>
  <si>
    <t>DESTINATION</t>
  </si>
  <si>
    <t>DHENKANAL</t>
  </si>
  <si>
    <t>SORO</t>
  </si>
  <si>
    <t>NUAPATNA</t>
  </si>
  <si>
    <t>PARADEEP</t>
  </si>
  <si>
    <t>KHURDA</t>
  </si>
  <si>
    <t>CHARAMPA</t>
  </si>
  <si>
    <t>JALESWAR</t>
  </si>
  <si>
    <t>KARANJIA</t>
  </si>
  <si>
    <t>PATTAMUNDAI</t>
  </si>
  <si>
    <t>CHHATRAPUR</t>
  </si>
  <si>
    <t>CHANDPUR</t>
  </si>
  <si>
    <t>BILAHAT</t>
  </si>
  <si>
    <t>KENDRAPARA</t>
  </si>
  <si>
    <t>MANGALPUR</t>
  </si>
  <si>
    <t>CTC</t>
  </si>
  <si>
    <t>DO/13177</t>
  </si>
  <si>
    <t>JA/15429</t>
  </si>
  <si>
    <t>JA/15531</t>
  </si>
  <si>
    <t>JA/15533</t>
  </si>
  <si>
    <t>JA/15535</t>
  </si>
  <si>
    <t>JA/15537</t>
  </si>
  <si>
    <t>JA/15539</t>
  </si>
  <si>
    <t>JA/15572</t>
  </si>
  <si>
    <t>JA/15573</t>
  </si>
  <si>
    <t>JA/15708</t>
  </si>
  <si>
    <t>JA/15745</t>
  </si>
  <si>
    <t>JA/15781</t>
  </si>
  <si>
    <t>JA/15798</t>
  </si>
  <si>
    <t>JA/15800</t>
  </si>
  <si>
    <t>JA/15801</t>
  </si>
  <si>
    <t>JA/15828</t>
  </si>
  <si>
    <t>JA/15946</t>
  </si>
  <si>
    <t>JA/15947</t>
  </si>
  <si>
    <t>JA/15987</t>
  </si>
  <si>
    <t>JA/15988</t>
  </si>
  <si>
    <t>JA/16023</t>
  </si>
  <si>
    <t>JA/16035</t>
  </si>
  <si>
    <t>JA/16037</t>
  </si>
  <si>
    <t>JA/16105</t>
  </si>
  <si>
    <t>JA/16168</t>
  </si>
  <si>
    <t>JA/16180</t>
  </si>
  <si>
    <t>JA/16362</t>
  </si>
  <si>
    <t>JA/16363</t>
  </si>
  <si>
    <t>JA/16375</t>
  </si>
  <si>
    <t>JA/16376</t>
  </si>
  <si>
    <t>JA/16377</t>
  </si>
  <si>
    <t>JA/16378</t>
  </si>
  <si>
    <t>JA/16379</t>
  </si>
  <si>
    <t>JA/16463</t>
  </si>
  <si>
    <t>JA/16464</t>
  </si>
  <si>
    <t>JA/16465</t>
  </si>
  <si>
    <t>JA/16466</t>
  </si>
  <si>
    <t>JA/16469</t>
  </si>
  <si>
    <t>JA/16509</t>
  </si>
  <si>
    <t>JA/16546</t>
  </si>
  <si>
    <t>JA/16632</t>
  </si>
  <si>
    <t>JA/16731</t>
  </si>
  <si>
    <t>JA/16735</t>
  </si>
  <si>
    <t>JA/16772</t>
  </si>
  <si>
    <t>JA/16775</t>
  </si>
  <si>
    <t>FROM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</si>
  <si>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</si>
  <si>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</si>
  <si>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</si>
  <si>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</si>
  <si>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</si>
  <si>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</si>
  <si>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</si>
  <si>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</si>
  <si>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</si>
  <si>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Declaration � Kindly verify and confirm before 20/12/2025</t>
  </si>
  <si>
    <t>Thanking you for your business.
PRAGATI LOGISTICS</t>
  </si>
  <si>
    <t>Bill Date : 31/12/2025
Bill NO : 23306
TotalAmount : 16154.00</t>
  </si>
  <si>
    <t>(RUPEES SIXTEEN THOUSAND ONE HUNDRED FIFTY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</si>
</sst>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66676</xdr:rowOff>
    </xdr:from>
    <xdr:to>
      <xdr:col>6</xdr:col>
      <xdr:colOff>609600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6"/>
          <a:ext cx="38766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9.85546875" bestFit="1" customWidth="1"/>
    <col min="5" max="5" width="6.42578125" bestFit="1" customWidth="1"/>
    <col min="6" max="6" width="14.42578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5" t="s">
        <v>135</v>
      </c>
      <c r="I1" s="15"/>
      <c r="J1" s="15"/>
      <c r="K1" s="15"/>
      <c r="L1" s="15"/>
    </row>
    <row r="2" spans="1:12" s="1" customFormat="1" ht="71.25" customHeight="1">
      <c r="A2" s="15" t="s">
        <v>136</v>
      </c>
      <c r="B2" s="15"/>
      <c r="C2" s="15"/>
      <c r="D2" s="15"/>
      <c r="E2" s="15"/>
      <c r="F2" s="15"/>
      <c r="G2" s="15"/>
      <c r="H2" s="15" t="s">
        <v>140</v>
      </c>
      <c r="I2" s="15"/>
      <c r="J2" s="15"/>
      <c r="K2" s="15"/>
      <c r="L2" s="15"/>
    </row>
    <row r="3" spans="1:12" s="5" customFormat="1">
      <c r="A3" s="4" t="s">
        <v>63</v>
      </c>
      <c r="B3" s="4" t="s">
        <v>64</v>
      </c>
      <c r="C3" s="4" t="s">
        <v>65</v>
      </c>
      <c r="D3" s="4" t="s">
        <v>66</v>
      </c>
      <c r="E3" s="4" t="s">
        <v>128</v>
      </c>
      <c r="F3" s="4" t="s">
        <v>67</v>
      </c>
      <c r="G3" s="4" t="s">
        <v>129</v>
      </c>
      <c r="H3" s="4" t="s">
        <v>130</v>
      </c>
      <c r="I3" s="7" t="s">
        <v>131</v>
      </c>
      <c r="J3" s="7" t="s">
        <v>132</v>
      </c>
      <c r="K3" s="7" t="s">
        <v>133</v>
      </c>
      <c r="L3" s="6" t="s">
        <v>134</v>
      </c>
    </row>
    <row r="4" spans="1:12">
      <c r="A4" s="2">
        <v>1</v>
      </c>
      <c r="B4" s="2" t="s">
        <v>3</v>
      </c>
      <c r="C4" s="2" t="s">
        <v>84</v>
      </c>
      <c r="D4" s="2" t="s">
        <v>4</v>
      </c>
      <c r="E4" s="3" t="s">
        <v>82</v>
      </c>
      <c r="F4" s="2" t="s">
        <v>69</v>
      </c>
      <c r="G4" s="2" t="s">
        <v>2</v>
      </c>
      <c r="H4" s="2">
        <v>1</v>
      </c>
      <c r="I4" s="11">
        <v>76</v>
      </c>
      <c r="J4" s="11">
        <v>1</v>
      </c>
      <c r="K4" s="11">
        <v>25</v>
      </c>
      <c r="L4" s="11">
        <f>H4*I4+J4+K4</f>
        <v>102</v>
      </c>
    </row>
    <row r="5" spans="1:12">
      <c r="A5" s="2">
        <v>2</v>
      </c>
      <c r="B5" s="2" t="s">
        <v>0</v>
      </c>
      <c r="C5" s="2" t="s">
        <v>83</v>
      </c>
      <c r="D5" s="2" t="s">
        <v>1</v>
      </c>
      <c r="E5" s="3" t="s">
        <v>82</v>
      </c>
      <c r="F5" s="2" t="s">
        <v>68</v>
      </c>
      <c r="G5" s="2" t="s">
        <v>2</v>
      </c>
      <c r="H5" s="2">
        <v>2</v>
      </c>
      <c r="I5" s="11">
        <v>76</v>
      </c>
      <c r="J5" s="11">
        <v>2</v>
      </c>
      <c r="K5" s="11">
        <v>25</v>
      </c>
      <c r="L5" s="11">
        <f t="shared" ref="L4:L48" si="0">H5*I5+J5+K5</f>
        <v>179</v>
      </c>
    </row>
    <row r="6" spans="1:12">
      <c r="A6" s="2">
        <v>3</v>
      </c>
      <c r="B6" s="2" t="s">
        <v>5</v>
      </c>
      <c r="C6" s="2" t="s">
        <v>85</v>
      </c>
      <c r="D6" s="2" t="s">
        <v>6</v>
      </c>
      <c r="E6" s="3" t="s">
        <v>82</v>
      </c>
      <c r="F6" s="2" t="s">
        <v>70</v>
      </c>
      <c r="G6" s="2" t="s">
        <v>2</v>
      </c>
      <c r="H6" s="2">
        <v>2</v>
      </c>
      <c r="I6" s="11">
        <v>76</v>
      </c>
      <c r="J6" s="11">
        <v>2</v>
      </c>
      <c r="K6" s="11">
        <v>25</v>
      </c>
      <c r="L6" s="11">
        <f t="shared" si="0"/>
        <v>179</v>
      </c>
    </row>
    <row r="7" spans="1:12">
      <c r="A7" s="2">
        <v>4</v>
      </c>
      <c r="B7" s="2" t="s">
        <v>5</v>
      </c>
      <c r="C7" s="2" t="s">
        <v>86</v>
      </c>
      <c r="D7" s="2" t="s">
        <v>7</v>
      </c>
      <c r="E7" s="3" t="s">
        <v>82</v>
      </c>
      <c r="F7" s="2" t="s">
        <v>71</v>
      </c>
      <c r="G7" s="2" t="s">
        <v>2</v>
      </c>
      <c r="H7" s="2">
        <v>1</v>
      </c>
      <c r="I7" s="11">
        <v>76</v>
      </c>
      <c r="J7" s="11">
        <v>1</v>
      </c>
      <c r="K7" s="11">
        <v>25</v>
      </c>
      <c r="L7" s="11">
        <f t="shared" si="0"/>
        <v>102</v>
      </c>
    </row>
    <row r="8" spans="1:12">
      <c r="A8" s="2">
        <v>5</v>
      </c>
      <c r="B8" s="2" t="s">
        <v>5</v>
      </c>
      <c r="C8" s="2" t="s">
        <v>87</v>
      </c>
      <c r="D8" s="2" t="s">
        <v>8</v>
      </c>
      <c r="E8" s="3" t="s">
        <v>82</v>
      </c>
      <c r="F8" s="2" t="s">
        <v>69</v>
      </c>
      <c r="G8" s="2" t="s">
        <v>2</v>
      </c>
      <c r="H8" s="2">
        <v>1</v>
      </c>
      <c r="I8" s="11">
        <v>76</v>
      </c>
      <c r="J8" s="11">
        <v>1</v>
      </c>
      <c r="K8" s="11">
        <v>25</v>
      </c>
      <c r="L8" s="11">
        <f t="shared" si="0"/>
        <v>102</v>
      </c>
    </row>
    <row r="9" spans="1:12">
      <c r="A9" s="2">
        <v>6</v>
      </c>
      <c r="B9" s="2" t="s">
        <v>5</v>
      </c>
      <c r="C9" s="2" t="s">
        <v>88</v>
      </c>
      <c r="D9" s="2" t="s">
        <v>9</v>
      </c>
      <c r="E9" s="3" t="s">
        <v>82</v>
      </c>
      <c r="F9" s="2" t="s">
        <v>72</v>
      </c>
      <c r="G9" s="2" t="s">
        <v>2</v>
      </c>
      <c r="H9" s="2">
        <v>1</v>
      </c>
      <c r="I9" s="11">
        <v>76</v>
      </c>
      <c r="J9" s="11">
        <v>1</v>
      </c>
      <c r="K9" s="11">
        <v>25</v>
      </c>
      <c r="L9" s="11">
        <f t="shared" si="0"/>
        <v>102</v>
      </c>
    </row>
    <row r="10" spans="1:12">
      <c r="A10" s="2">
        <v>7</v>
      </c>
      <c r="B10" s="2" t="s">
        <v>5</v>
      </c>
      <c r="C10" s="2" t="s">
        <v>89</v>
      </c>
      <c r="D10" s="2" t="s">
        <v>10</v>
      </c>
      <c r="E10" s="3" t="s">
        <v>82</v>
      </c>
      <c r="F10" s="2" t="s">
        <v>68</v>
      </c>
      <c r="G10" s="2" t="s">
        <v>2</v>
      </c>
      <c r="H10" s="2">
        <v>2</v>
      </c>
      <c r="I10" s="11">
        <v>76</v>
      </c>
      <c r="J10" s="11">
        <v>2</v>
      </c>
      <c r="K10" s="11">
        <v>25</v>
      </c>
      <c r="L10" s="11">
        <f t="shared" si="0"/>
        <v>179</v>
      </c>
    </row>
    <row r="11" spans="1:12">
      <c r="A11" s="2">
        <v>8</v>
      </c>
      <c r="B11" s="2" t="s">
        <v>5</v>
      </c>
      <c r="C11" s="2" t="s">
        <v>90</v>
      </c>
      <c r="D11" s="2" t="s">
        <v>11</v>
      </c>
      <c r="E11" s="3" t="s">
        <v>82</v>
      </c>
      <c r="F11" s="2" t="s">
        <v>73</v>
      </c>
      <c r="G11" s="2" t="s">
        <v>2</v>
      </c>
      <c r="H11" s="2">
        <v>1</v>
      </c>
      <c r="I11" s="11">
        <v>76</v>
      </c>
      <c r="J11" s="11">
        <v>1</v>
      </c>
      <c r="K11" s="11">
        <v>25</v>
      </c>
      <c r="L11" s="11">
        <f t="shared" si="0"/>
        <v>102</v>
      </c>
    </row>
    <row r="12" spans="1:12">
      <c r="A12" s="2">
        <v>9</v>
      </c>
      <c r="B12" s="2" t="s">
        <v>5</v>
      </c>
      <c r="C12" s="2" t="s">
        <v>91</v>
      </c>
      <c r="D12" s="2" t="s">
        <v>12</v>
      </c>
      <c r="E12" s="3" t="s">
        <v>82</v>
      </c>
      <c r="F12" s="2" t="s">
        <v>74</v>
      </c>
      <c r="G12" s="2" t="s">
        <v>2</v>
      </c>
      <c r="H12" s="2">
        <v>1</v>
      </c>
      <c r="I12" s="11">
        <v>76</v>
      </c>
      <c r="J12" s="11">
        <v>1</v>
      </c>
      <c r="K12" s="11">
        <v>25</v>
      </c>
      <c r="L12" s="11">
        <f t="shared" si="0"/>
        <v>102</v>
      </c>
    </row>
    <row r="13" spans="1:12">
      <c r="A13" s="2">
        <v>10</v>
      </c>
      <c r="B13" s="2" t="s">
        <v>13</v>
      </c>
      <c r="C13" s="2" t="s">
        <v>92</v>
      </c>
      <c r="D13" s="2" t="s">
        <v>14</v>
      </c>
      <c r="E13" s="3" t="s">
        <v>82</v>
      </c>
      <c r="F13" s="2" t="s">
        <v>69</v>
      </c>
      <c r="G13" s="2" t="s">
        <v>2</v>
      </c>
      <c r="H13" s="2">
        <v>7</v>
      </c>
      <c r="I13" s="11">
        <v>76</v>
      </c>
      <c r="J13" s="11">
        <v>7</v>
      </c>
      <c r="K13" s="11">
        <v>25</v>
      </c>
      <c r="L13" s="11">
        <f t="shared" si="0"/>
        <v>564</v>
      </c>
    </row>
    <row r="14" spans="1:12">
      <c r="A14" s="2">
        <v>11</v>
      </c>
      <c r="B14" s="2" t="s">
        <v>13</v>
      </c>
      <c r="C14" s="2" t="s">
        <v>96</v>
      </c>
      <c r="D14" s="2" t="s">
        <v>19</v>
      </c>
      <c r="E14" s="3" t="s">
        <v>82</v>
      </c>
      <c r="F14" s="2" t="s">
        <v>75</v>
      </c>
      <c r="G14" s="2" t="s">
        <v>2</v>
      </c>
      <c r="H14" s="2">
        <v>1</v>
      </c>
      <c r="I14" s="11">
        <v>76</v>
      </c>
      <c r="J14" s="11">
        <v>1</v>
      </c>
      <c r="K14" s="11">
        <v>25</v>
      </c>
      <c r="L14" s="11">
        <f t="shared" si="0"/>
        <v>102</v>
      </c>
    </row>
    <row r="15" spans="1:12">
      <c r="A15" s="2">
        <v>12</v>
      </c>
      <c r="B15" s="2" t="s">
        <v>13</v>
      </c>
      <c r="C15" s="2" t="s">
        <v>97</v>
      </c>
      <c r="D15" s="2" t="s">
        <v>20</v>
      </c>
      <c r="E15" s="3" t="s">
        <v>82</v>
      </c>
      <c r="F15" s="2" t="s">
        <v>75</v>
      </c>
      <c r="G15" s="2" t="s">
        <v>2</v>
      </c>
      <c r="H15" s="2">
        <v>5</v>
      </c>
      <c r="I15" s="11">
        <v>76</v>
      </c>
      <c r="J15" s="11">
        <v>5</v>
      </c>
      <c r="K15" s="11">
        <v>25</v>
      </c>
      <c r="L15" s="11">
        <f t="shared" si="0"/>
        <v>410</v>
      </c>
    </row>
    <row r="16" spans="1:12">
      <c r="A16" s="2">
        <v>13</v>
      </c>
      <c r="B16" s="2" t="s">
        <v>15</v>
      </c>
      <c r="C16" s="2" t="s">
        <v>93</v>
      </c>
      <c r="D16" s="2" t="s">
        <v>16</v>
      </c>
      <c r="E16" s="3" t="s">
        <v>82</v>
      </c>
      <c r="F16" s="2" t="s">
        <v>70</v>
      </c>
      <c r="G16" s="2" t="s">
        <v>2</v>
      </c>
      <c r="H16" s="2">
        <v>3</v>
      </c>
      <c r="I16" s="11">
        <v>76</v>
      </c>
      <c r="J16" s="11">
        <v>3</v>
      </c>
      <c r="K16" s="11">
        <v>25</v>
      </c>
      <c r="L16" s="11">
        <f t="shared" si="0"/>
        <v>256</v>
      </c>
    </row>
    <row r="17" spans="1:12">
      <c r="A17" s="2">
        <v>14</v>
      </c>
      <c r="B17" s="2" t="s">
        <v>15</v>
      </c>
      <c r="C17" s="2" t="s">
        <v>94</v>
      </c>
      <c r="D17" s="2" t="s">
        <v>17</v>
      </c>
      <c r="E17" s="3" t="s">
        <v>82</v>
      </c>
      <c r="F17" s="2" t="s">
        <v>70</v>
      </c>
      <c r="G17" s="2" t="s">
        <v>2</v>
      </c>
      <c r="H17" s="2">
        <v>8</v>
      </c>
      <c r="I17" s="11">
        <v>76</v>
      </c>
      <c r="J17" s="11">
        <v>8</v>
      </c>
      <c r="K17" s="11">
        <v>25</v>
      </c>
      <c r="L17" s="11">
        <f t="shared" si="0"/>
        <v>641</v>
      </c>
    </row>
    <row r="18" spans="1:12">
      <c r="A18" s="2">
        <v>15</v>
      </c>
      <c r="B18" s="2" t="s">
        <v>15</v>
      </c>
      <c r="C18" s="2" t="s">
        <v>95</v>
      </c>
      <c r="D18" s="2" t="s">
        <v>18</v>
      </c>
      <c r="E18" s="3" t="s">
        <v>82</v>
      </c>
      <c r="F18" s="2" t="s">
        <v>75</v>
      </c>
      <c r="G18" s="2" t="s">
        <v>2</v>
      </c>
      <c r="H18" s="2">
        <v>2</v>
      </c>
      <c r="I18" s="11">
        <v>76</v>
      </c>
      <c r="J18" s="11">
        <v>2</v>
      </c>
      <c r="K18" s="11">
        <v>25</v>
      </c>
      <c r="L18" s="11">
        <f t="shared" si="0"/>
        <v>179</v>
      </c>
    </row>
    <row r="19" spans="1:12">
      <c r="A19" s="2">
        <v>16</v>
      </c>
      <c r="B19" s="2" t="s">
        <v>21</v>
      </c>
      <c r="C19" s="2" t="s">
        <v>98</v>
      </c>
      <c r="D19" s="2" t="s">
        <v>22</v>
      </c>
      <c r="E19" s="3" t="s">
        <v>82</v>
      </c>
      <c r="F19" s="2" t="s">
        <v>71</v>
      </c>
      <c r="G19" s="2" t="s">
        <v>2</v>
      </c>
      <c r="H19" s="2">
        <v>2</v>
      </c>
      <c r="I19" s="11">
        <v>76</v>
      </c>
      <c r="J19" s="11">
        <v>2</v>
      </c>
      <c r="K19" s="11">
        <v>25</v>
      </c>
      <c r="L19" s="11">
        <f t="shared" si="0"/>
        <v>179</v>
      </c>
    </row>
    <row r="20" spans="1:12">
      <c r="A20" s="2">
        <v>17</v>
      </c>
      <c r="B20" s="2" t="s">
        <v>23</v>
      </c>
      <c r="C20" s="2" t="s">
        <v>99</v>
      </c>
      <c r="D20" s="2" t="s">
        <v>24</v>
      </c>
      <c r="E20" s="3" t="s">
        <v>82</v>
      </c>
      <c r="F20" s="2" t="s">
        <v>74</v>
      </c>
      <c r="G20" s="2" t="s">
        <v>2</v>
      </c>
      <c r="H20" s="2">
        <v>14</v>
      </c>
      <c r="I20" s="11">
        <v>76</v>
      </c>
      <c r="J20" s="11">
        <v>14</v>
      </c>
      <c r="K20" s="11">
        <v>25</v>
      </c>
      <c r="L20" s="11">
        <f t="shared" si="0"/>
        <v>1103</v>
      </c>
    </row>
    <row r="21" spans="1:12">
      <c r="A21" s="2">
        <v>18</v>
      </c>
      <c r="B21" s="2" t="s">
        <v>23</v>
      </c>
      <c r="C21" s="2" t="s">
        <v>100</v>
      </c>
      <c r="D21" s="2" t="s">
        <v>25</v>
      </c>
      <c r="E21" s="3" t="s">
        <v>82</v>
      </c>
      <c r="F21" s="2" t="s">
        <v>74</v>
      </c>
      <c r="G21" s="2" t="s">
        <v>2</v>
      </c>
      <c r="H21" s="2">
        <v>2</v>
      </c>
      <c r="I21" s="11">
        <v>76</v>
      </c>
      <c r="J21" s="11">
        <v>2</v>
      </c>
      <c r="K21" s="11">
        <v>25</v>
      </c>
      <c r="L21" s="11">
        <f t="shared" si="0"/>
        <v>179</v>
      </c>
    </row>
    <row r="22" spans="1:12">
      <c r="A22" s="2">
        <v>19</v>
      </c>
      <c r="B22" s="2" t="s">
        <v>26</v>
      </c>
      <c r="C22" s="2" t="s">
        <v>101</v>
      </c>
      <c r="D22" s="2" t="s">
        <v>27</v>
      </c>
      <c r="E22" s="3" t="s">
        <v>82</v>
      </c>
      <c r="F22" s="2" t="s">
        <v>70</v>
      </c>
      <c r="G22" s="2" t="s">
        <v>2</v>
      </c>
      <c r="H22" s="2">
        <v>3</v>
      </c>
      <c r="I22" s="11">
        <v>76</v>
      </c>
      <c r="J22" s="11">
        <v>3</v>
      </c>
      <c r="K22" s="11">
        <v>25</v>
      </c>
      <c r="L22" s="11">
        <f t="shared" si="0"/>
        <v>256</v>
      </c>
    </row>
    <row r="23" spans="1:12">
      <c r="A23" s="2">
        <v>20</v>
      </c>
      <c r="B23" s="2" t="s">
        <v>26</v>
      </c>
      <c r="C23" s="2" t="s">
        <v>102</v>
      </c>
      <c r="D23" s="2" t="s">
        <v>28</v>
      </c>
      <c r="E23" s="3" t="s">
        <v>82</v>
      </c>
      <c r="F23" s="2" t="s">
        <v>68</v>
      </c>
      <c r="G23" s="2" t="s">
        <v>2</v>
      </c>
      <c r="H23" s="2">
        <v>5</v>
      </c>
      <c r="I23" s="11">
        <v>76</v>
      </c>
      <c r="J23" s="11">
        <v>5</v>
      </c>
      <c r="K23" s="11">
        <v>25</v>
      </c>
      <c r="L23" s="11">
        <f t="shared" si="0"/>
        <v>410</v>
      </c>
    </row>
    <row r="24" spans="1:12">
      <c r="A24" s="2">
        <v>21</v>
      </c>
      <c r="B24" s="2" t="s">
        <v>26</v>
      </c>
      <c r="C24" s="2" t="s">
        <v>105</v>
      </c>
      <c r="D24" s="2" t="s">
        <v>32</v>
      </c>
      <c r="E24" s="3" t="s">
        <v>82</v>
      </c>
      <c r="F24" s="2" t="s">
        <v>75</v>
      </c>
      <c r="G24" s="2" t="s">
        <v>2</v>
      </c>
      <c r="H24" s="2">
        <v>10</v>
      </c>
      <c r="I24" s="11">
        <v>76</v>
      </c>
      <c r="J24" s="11">
        <v>10</v>
      </c>
      <c r="K24" s="11">
        <v>25</v>
      </c>
      <c r="L24" s="11">
        <f t="shared" si="0"/>
        <v>795</v>
      </c>
    </row>
    <row r="25" spans="1:12">
      <c r="A25" s="2">
        <v>22</v>
      </c>
      <c r="B25" s="2" t="s">
        <v>29</v>
      </c>
      <c r="C25" s="2" t="s">
        <v>103</v>
      </c>
      <c r="D25" s="2" t="s">
        <v>30</v>
      </c>
      <c r="E25" s="3" t="s">
        <v>82</v>
      </c>
      <c r="F25" s="2" t="s">
        <v>75</v>
      </c>
      <c r="G25" s="2" t="s">
        <v>2</v>
      </c>
      <c r="H25" s="2">
        <v>1</v>
      </c>
      <c r="I25" s="11">
        <v>76</v>
      </c>
      <c r="J25" s="11">
        <v>1</v>
      </c>
      <c r="K25" s="11">
        <v>25</v>
      </c>
      <c r="L25" s="11">
        <f t="shared" si="0"/>
        <v>102</v>
      </c>
    </row>
    <row r="26" spans="1:12">
      <c r="A26" s="2">
        <v>23</v>
      </c>
      <c r="B26" s="2" t="s">
        <v>29</v>
      </c>
      <c r="C26" s="2" t="s">
        <v>104</v>
      </c>
      <c r="D26" s="2" t="s">
        <v>31</v>
      </c>
      <c r="E26" s="3" t="s">
        <v>82</v>
      </c>
      <c r="F26" s="2" t="s">
        <v>76</v>
      </c>
      <c r="G26" s="2" t="s">
        <v>2</v>
      </c>
      <c r="H26" s="2">
        <v>7</v>
      </c>
      <c r="I26" s="11">
        <v>76</v>
      </c>
      <c r="J26" s="11">
        <v>7</v>
      </c>
      <c r="K26" s="11">
        <v>25</v>
      </c>
      <c r="L26" s="11">
        <f t="shared" si="0"/>
        <v>564</v>
      </c>
    </row>
    <row r="27" spans="1:12">
      <c r="A27" s="2">
        <v>24</v>
      </c>
      <c r="B27" s="2" t="s">
        <v>29</v>
      </c>
      <c r="C27" s="2" t="s">
        <v>106</v>
      </c>
      <c r="D27" s="2" t="s">
        <v>33</v>
      </c>
      <c r="E27" s="3" t="s">
        <v>82</v>
      </c>
      <c r="F27" s="2" t="s">
        <v>69</v>
      </c>
      <c r="G27" s="2" t="s">
        <v>2</v>
      </c>
      <c r="H27" s="2">
        <v>2</v>
      </c>
      <c r="I27" s="11">
        <v>76</v>
      </c>
      <c r="J27" s="11">
        <v>2</v>
      </c>
      <c r="K27" s="11">
        <v>25</v>
      </c>
      <c r="L27" s="11">
        <f t="shared" si="0"/>
        <v>179</v>
      </c>
    </row>
    <row r="28" spans="1:12">
      <c r="A28" s="2">
        <v>25</v>
      </c>
      <c r="B28" s="2" t="s">
        <v>34</v>
      </c>
      <c r="C28" s="2" t="s">
        <v>107</v>
      </c>
      <c r="D28" s="2" t="s">
        <v>35</v>
      </c>
      <c r="E28" s="3" t="s">
        <v>82</v>
      </c>
      <c r="F28" s="2" t="s">
        <v>68</v>
      </c>
      <c r="G28" s="2" t="s">
        <v>2</v>
      </c>
      <c r="H28" s="2">
        <v>1</v>
      </c>
      <c r="I28" s="11">
        <v>76</v>
      </c>
      <c r="J28" s="11">
        <v>1</v>
      </c>
      <c r="K28" s="11">
        <v>25</v>
      </c>
      <c r="L28" s="11">
        <f t="shared" si="0"/>
        <v>102</v>
      </c>
    </row>
    <row r="29" spans="1:12">
      <c r="A29" s="2">
        <v>26</v>
      </c>
      <c r="B29" s="2" t="s">
        <v>34</v>
      </c>
      <c r="C29" s="2" t="s">
        <v>108</v>
      </c>
      <c r="D29" s="2" t="s">
        <v>36</v>
      </c>
      <c r="E29" s="3" t="s">
        <v>82</v>
      </c>
      <c r="F29" s="2" t="s">
        <v>70</v>
      </c>
      <c r="G29" s="2" t="s">
        <v>2</v>
      </c>
      <c r="H29" s="2">
        <v>9</v>
      </c>
      <c r="I29" s="11">
        <v>76</v>
      </c>
      <c r="J29" s="11">
        <v>9</v>
      </c>
      <c r="K29" s="11">
        <v>25</v>
      </c>
      <c r="L29" s="11">
        <f t="shared" si="0"/>
        <v>718</v>
      </c>
    </row>
    <row r="30" spans="1:12">
      <c r="A30" s="2">
        <v>27</v>
      </c>
      <c r="B30" s="2" t="s">
        <v>37</v>
      </c>
      <c r="C30" s="2" t="s">
        <v>109</v>
      </c>
      <c r="D30" s="2" t="s">
        <v>38</v>
      </c>
      <c r="E30" s="3" t="s">
        <v>82</v>
      </c>
      <c r="F30" s="2" t="s">
        <v>71</v>
      </c>
      <c r="G30" s="2" t="s">
        <v>2</v>
      </c>
      <c r="H30" s="2">
        <v>1</v>
      </c>
      <c r="I30" s="11">
        <v>76</v>
      </c>
      <c r="J30" s="11">
        <v>1</v>
      </c>
      <c r="K30" s="11">
        <v>25</v>
      </c>
      <c r="L30" s="11">
        <f t="shared" si="0"/>
        <v>102</v>
      </c>
    </row>
    <row r="31" spans="1:12">
      <c r="A31" s="2">
        <v>28</v>
      </c>
      <c r="B31" s="2" t="s">
        <v>37</v>
      </c>
      <c r="C31" s="2" t="s">
        <v>110</v>
      </c>
      <c r="D31" s="2" t="s">
        <v>40</v>
      </c>
      <c r="E31" s="3" t="s">
        <v>82</v>
      </c>
      <c r="F31" s="2" t="s">
        <v>76</v>
      </c>
      <c r="G31" s="2" t="s">
        <v>2</v>
      </c>
      <c r="H31" s="2">
        <v>2</v>
      </c>
      <c r="I31" s="11">
        <v>76</v>
      </c>
      <c r="J31" s="11">
        <v>2</v>
      </c>
      <c r="K31" s="11">
        <v>25</v>
      </c>
      <c r="L31" s="11">
        <f t="shared" si="0"/>
        <v>179</v>
      </c>
    </row>
    <row r="32" spans="1:12">
      <c r="A32" s="2">
        <v>29</v>
      </c>
      <c r="B32" s="2" t="s">
        <v>37</v>
      </c>
      <c r="C32" s="2" t="s">
        <v>112</v>
      </c>
      <c r="D32" s="2" t="s">
        <v>42</v>
      </c>
      <c r="E32" s="3" t="s">
        <v>82</v>
      </c>
      <c r="F32" s="2" t="s">
        <v>74</v>
      </c>
      <c r="G32" s="2" t="s">
        <v>2</v>
      </c>
      <c r="H32" s="2">
        <v>3</v>
      </c>
      <c r="I32" s="11">
        <v>76</v>
      </c>
      <c r="J32" s="11">
        <v>3</v>
      </c>
      <c r="K32" s="11">
        <v>25</v>
      </c>
      <c r="L32" s="11">
        <f t="shared" si="0"/>
        <v>256</v>
      </c>
    </row>
    <row r="33" spans="1:12">
      <c r="A33" s="2">
        <v>30</v>
      </c>
      <c r="B33" s="2" t="s">
        <v>37</v>
      </c>
      <c r="C33" s="2" t="s">
        <v>113</v>
      </c>
      <c r="D33" s="2" t="s">
        <v>43</v>
      </c>
      <c r="E33" s="3" t="s">
        <v>82</v>
      </c>
      <c r="F33" s="2" t="s">
        <v>77</v>
      </c>
      <c r="G33" s="2" t="s">
        <v>2</v>
      </c>
      <c r="H33" s="2">
        <v>16</v>
      </c>
      <c r="I33" s="11">
        <v>76</v>
      </c>
      <c r="J33" s="11">
        <v>16</v>
      </c>
      <c r="K33" s="11">
        <v>25</v>
      </c>
      <c r="L33" s="11">
        <f t="shared" si="0"/>
        <v>1257</v>
      </c>
    </row>
    <row r="34" spans="1:12">
      <c r="A34" s="2">
        <v>31</v>
      </c>
      <c r="B34" s="2" t="s">
        <v>39</v>
      </c>
      <c r="C34" s="2" t="s">
        <v>111</v>
      </c>
      <c r="D34" s="2" t="s">
        <v>41</v>
      </c>
      <c r="E34" s="3" t="s">
        <v>82</v>
      </c>
      <c r="F34" s="2" t="s">
        <v>75</v>
      </c>
      <c r="G34" s="2" t="s">
        <v>2</v>
      </c>
      <c r="H34" s="2">
        <v>11</v>
      </c>
      <c r="I34" s="11">
        <v>76</v>
      </c>
      <c r="J34" s="11">
        <v>11</v>
      </c>
      <c r="K34" s="11">
        <v>25</v>
      </c>
      <c r="L34" s="11">
        <f t="shared" si="0"/>
        <v>872</v>
      </c>
    </row>
    <row r="35" spans="1:12">
      <c r="A35" s="2">
        <v>32</v>
      </c>
      <c r="B35" s="2" t="s">
        <v>39</v>
      </c>
      <c r="C35" s="2" t="s">
        <v>114</v>
      </c>
      <c r="D35" s="2" t="s">
        <v>44</v>
      </c>
      <c r="E35" s="3" t="s">
        <v>82</v>
      </c>
      <c r="F35" s="2" t="s">
        <v>69</v>
      </c>
      <c r="G35" s="2" t="s">
        <v>2</v>
      </c>
      <c r="H35" s="2">
        <v>4</v>
      </c>
      <c r="I35" s="11">
        <v>76</v>
      </c>
      <c r="J35" s="11">
        <v>4</v>
      </c>
      <c r="K35" s="11">
        <v>25</v>
      </c>
      <c r="L35" s="11">
        <f t="shared" si="0"/>
        <v>333</v>
      </c>
    </row>
    <row r="36" spans="1:12">
      <c r="A36" s="2">
        <v>33</v>
      </c>
      <c r="B36" s="2" t="s">
        <v>39</v>
      </c>
      <c r="C36" s="2" t="s">
        <v>115</v>
      </c>
      <c r="D36" s="2" t="s">
        <v>45</v>
      </c>
      <c r="E36" s="3" t="s">
        <v>82</v>
      </c>
      <c r="F36" s="2" t="s">
        <v>69</v>
      </c>
      <c r="G36" s="2" t="s">
        <v>2</v>
      </c>
      <c r="H36" s="2">
        <v>7</v>
      </c>
      <c r="I36" s="11">
        <v>76</v>
      </c>
      <c r="J36" s="11">
        <v>7</v>
      </c>
      <c r="K36" s="11">
        <v>25</v>
      </c>
      <c r="L36" s="11">
        <f t="shared" si="0"/>
        <v>564</v>
      </c>
    </row>
    <row r="37" spans="1:12">
      <c r="A37" s="2">
        <v>34</v>
      </c>
      <c r="B37" s="2" t="s">
        <v>46</v>
      </c>
      <c r="C37" s="2" t="s">
        <v>116</v>
      </c>
      <c r="D37" s="2" t="s">
        <v>47</v>
      </c>
      <c r="E37" s="3" t="s">
        <v>82</v>
      </c>
      <c r="F37" s="2" t="s">
        <v>69</v>
      </c>
      <c r="G37" s="2" t="s">
        <v>2</v>
      </c>
      <c r="H37" s="2">
        <v>2</v>
      </c>
      <c r="I37" s="11">
        <v>76</v>
      </c>
      <c r="J37" s="11">
        <v>2</v>
      </c>
      <c r="K37" s="11">
        <v>25</v>
      </c>
      <c r="L37" s="11">
        <f t="shared" si="0"/>
        <v>179</v>
      </c>
    </row>
    <row r="38" spans="1:12">
      <c r="A38" s="2">
        <v>35</v>
      </c>
      <c r="B38" s="2" t="s">
        <v>46</v>
      </c>
      <c r="C38" s="2" t="s">
        <v>117</v>
      </c>
      <c r="D38" s="2" t="s">
        <v>49</v>
      </c>
      <c r="E38" s="3" t="s">
        <v>82</v>
      </c>
      <c r="F38" s="2" t="s">
        <v>78</v>
      </c>
      <c r="G38" s="2" t="s">
        <v>2</v>
      </c>
      <c r="H38" s="2">
        <v>13</v>
      </c>
      <c r="I38" s="11">
        <v>76</v>
      </c>
      <c r="J38" s="11">
        <v>13</v>
      </c>
      <c r="K38" s="11">
        <v>25</v>
      </c>
      <c r="L38" s="11">
        <f t="shared" si="0"/>
        <v>1026</v>
      </c>
    </row>
    <row r="39" spans="1:12">
      <c r="A39" s="2">
        <v>36</v>
      </c>
      <c r="B39" s="2" t="s">
        <v>46</v>
      </c>
      <c r="C39" s="2" t="s">
        <v>118</v>
      </c>
      <c r="D39" s="2" t="s">
        <v>50</v>
      </c>
      <c r="E39" s="3" t="s">
        <v>82</v>
      </c>
      <c r="F39" s="2" t="s">
        <v>69</v>
      </c>
      <c r="G39" s="2" t="s">
        <v>2</v>
      </c>
      <c r="H39" s="2">
        <v>1</v>
      </c>
      <c r="I39" s="11">
        <v>76</v>
      </c>
      <c r="J39" s="11">
        <v>1</v>
      </c>
      <c r="K39" s="11">
        <v>25</v>
      </c>
      <c r="L39" s="11">
        <f t="shared" si="0"/>
        <v>102</v>
      </c>
    </row>
    <row r="40" spans="1:12">
      <c r="A40" s="2">
        <v>37</v>
      </c>
      <c r="B40" s="2" t="s">
        <v>46</v>
      </c>
      <c r="C40" s="2" t="s">
        <v>119</v>
      </c>
      <c r="D40" s="2" t="s">
        <v>51</v>
      </c>
      <c r="E40" s="3" t="s">
        <v>82</v>
      </c>
      <c r="F40" s="2" t="s">
        <v>70</v>
      </c>
      <c r="G40" s="2" t="s">
        <v>2</v>
      </c>
      <c r="H40" s="2">
        <v>5</v>
      </c>
      <c r="I40" s="11">
        <v>76</v>
      </c>
      <c r="J40" s="11">
        <v>5</v>
      </c>
      <c r="K40" s="11">
        <v>25</v>
      </c>
      <c r="L40" s="11">
        <f t="shared" si="0"/>
        <v>410</v>
      </c>
    </row>
    <row r="41" spans="1:12">
      <c r="A41" s="2">
        <v>38</v>
      </c>
      <c r="B41" s="2" t="s">
        <v>46</v>
      </c>
      <c r="C41" s="2" t="s">
        <v>120</v>
      </c>
      <c r="D41" s="2" t="s">
        <v>52</v>
      </c>
      <c r="E41" s="3" t="s">
        <v>82</v>
      </c>
      <c r="F41" s="2" t="s">
        <v>79</v>
      </c>
      <c r="G41" s="2" t="s">
        <v>2</v>
      </c>
      <c r="H41" s="2">
        <v>7</v>
      </c>
      <c r="I41" s="11">
        <v>76</v>
      </c>
      <c r="J41" s="11">
        <v>7</v>
      </c>
      <c r="K41" s="11">
        <v>25</v>
      </c>
      <c r="L41" s="11">
        <f t="shared" si="0"/>
        <v>564</v>
      </c>
    </row>
    <row r="42" spans="1:12">
      <c r="A42" s="2">
        <v>39</v>
      </c>
      <c r="B42" s="2" t="s">
        <v>48</v>
      </c>
      <c r="C42" s="2" t="s">
        <v>121</v>
      </c>
      <c r="D42" s="2" t="s">
        <v>53</v>
      </c>
      <c r="E42" s="3" t="s">
        <v>82</v>
      </c>
      <c r="F42" s="2" t="s">
        <v>69</v>
      </c>
      <c r="G42" s="2" t="s">
        <v>2</v>
      </c>
      <c r="H42" s="2">
        <v>1</v>
      </c>
      <c r="I42" s="11">
        <v>76</v>
      </c>
      <c r="J42" s="11">
        <v>1</v>
      </c>
      <c r="K42" s="11">
        <v>25</v>
      </c>
      <c r="L42" s="11">
        <f t="shared" si="0"/>
        <v>102</v>
      </c>
    </row>
    <row r="43" spans="1:12">
      <c r="A43" s="2">
        <v>40</v>
      </c>
      <c r="B43" s="2" t="s">
        <v>48</v>
      </c>
      <c r="C43" s="2" t="s">
        <v>122</v>
      </c>
      <c r="D43" s="2" t="s">
        <v>54</v>
      </c>
      <c r="E43" s="3" t="s">
        <v>82</v>
      </c>
      <c r="F43" s="2" t="s">
        <v>68</v>
      </c>
      <c r="G43" s="2" t="s">
        <v>2</v>
      </c>
      <c r="H43" s="2">
        <v>2</v>
      </c>
      <c r="I43" s="11">
        <v>76</v>
      </c>
      <c r="J43" s="11">
        <v>2</v>
      </c>
      <c r="K43" s="11">
        <v>25</v>
      </c>
      <c r="L43" s="11">
        <f t="shared" si="0"/>
        <v>179</v>
      </c>
    </row>
    <row r="44" spans="1:12">
      <c r="A44" s="2">
        <v>41</v>
      </c>
      <c r="B44" s="2" t="s">
        <v>55</v>
      </c>
      <c r="C44" s="2" t="s">
        <v>123</v>
      </c>
      <c r="D44" s="2" t="s">
        <v>56</v>
      </c>
      <c r="E44" s="3" t="s">
        <v>82</v>
      </c>
      <c r="F44" s="2" t="s">
        <v>80</v>
      </c>
      <c r="G44" s="2" t="s">
        <v>57</v>
      </c>
      <c r="H44" s="2">
        <v>5</v>
      </c>
      <c r="I44" s="11">
        <v>100</v>
      </c>
      <c r="J44" s="11">
        <v>5</v>
      </c>
      <c r="K44" s="11">
        <v>25</v>
      </c>
      <c r="L44" s="11">
        <f t="shared" si="0"/>
        <v>530</v>
      </c>
    </row>
    <row r="45" spans="1:12">
      <c r="A45" s="2">
        <v>42</v>
      </c>
      <c r="B45" s="2" t="s">
        <v>55</v>
      </c>
      <c r="C45" s="2" t="s">
        <v>124</v>
      </c>
      <c r="D45" s="2" t="s">
        <v>58</v>
      </c>
      <c r="E45" s="3" t="s">
        <v>82</v>
      </c>
      <c r="F45" s="2" t="s">
        <v>68</v>
      </c>
      <c r="G45" s="2" t="s">
        <v>2</v>
      </c>
      <c r="H45" s="2">
        <v>2</v>
      </c>
      <c r="I45" s="11">
        <v>76</v>
      </c>
      <c r="J45" s="11">
        <v>2</v>
      </c>
      <c r="K45" s="11">
        <v>25</v>
      </c>
      <c r="L45" s="11">
        <f t="shared" si="0"/>
        <v>179</v>
      </c>
    </row>
    <row r="46" spans="1:12">
      <c r="A46" s="2">
        <v>43</v>
      </c>
      <c r="B46" s="2" t="s">
        <v>59</v>
      </c>
      <c r="C46" s="2" t="s">
        <v>125</v>
      </c>
      <c r="D46" s="2" t="s">
        <v>60</v>
      </c>
      <c r="E46" s="3" t="s">
        <v>82</v>
      </c>
      <c r="F46" s="2" t="s">
        <v>69</v>
      </c>
      <c r="G46" s="2" t="s">
        <v>2</v>
      </c>
      <c r="H46" s="2">
        <v>9</v>
      </c>
      <c r="I46" s="11">
        <v>76</v>
      </c>
      <c r="J46" s="11">
        <v>9</v>
      </c>
      <c r="K46" s="11">
        <v>25</v>
      </c>
      <c r="L46" s="11">
        <f t="shared" si="0"/>
        <v>718</v>
      </c>
    </row>
    <row r="47" spans="1:12">
      <c r="A47" s="2">
        <v>44</v>
      </c>
      <c r="B47" s="2" t="s">
        <v>59</v>
      </c>
      <c r="C47" s="2" t="s">
        <v>126</v>
      </c>
      <c r="D47" s="2" t="s">
        <v>61</v>
      </c>
      <c r="E47" s="3" t="s">
        <v>82</v>
      </c>
      <c r="F47" s="2" t="s">
        <v>75</v>
      </c>
      <c r="G47" s="2" t="s">
        <v>2</v>
      </c>
      <c r="H47" s="2">
        <v>6</v>
      </c>
      <c r="I47" s="11">
        <v>76</v>
      </c>
      <c r="J47" s="11">
        <v>6</v>
      </c>
      <c r="K47" s="11">
        <v>25</v>
      </c>
      <c r="L47" s="11">
        <f t="shared" si="0"/>
        <v>487</v>
      </c>
    </row>
    <row r="48" spans="1:12">
      <c r="A48" s="2">
        <v>45</v>
      </c>
      <c r="B48" s="2" t="s">
        <v>59</v>
      </c>
      <c r="C48" s="2" t="s">
        <v>127</v>
      </c>
      <c r="D48" s="2" t="s">
        <v>62</v>
      </c>
      <c r="E48" s="3" t="s">
        <v>82</v>
      </c>
      <c r="F48" s="2" t="s">
        <v>81</v>
      </c>
      <c r="G48" s="2" t="s">
        <v>57</v>
      </c>
      <c r="H48" s="2">
        <v>2</v>
      </c>
      <c r="I48" s="11">
        <v>100</v>
      </c>
      <c r="J48" s="11">
        <v>2</v>
      </c>
      <c r="K48" s="11">
        <v>25</v>
      </c>
      <c r="L48" s="11">
        <f t="shared" si="0"/>
        <v>227</v>
      </c>
    </row>
    <row r="49" spans="1:12" s="1" customFormat="1">
      <c r="A49" s="12" t="s">
        <v>141</v>
      </c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8">
        <f>SUM(L4:L48)</f>
        <v>16154</v>
      </c>
    </row>
    <row r="50" spans="1:12" s="9" customFormat="1">
      <c r="A50" s="15" t="s">
        <v>137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s="9" customFormat="1">
      <c r="A51" s="15" t="s">
        <v>138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s="9" customFormat="1" ht="30" customHeight="1">
      <c r="A52" s="16" t="s">
        <v>139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H53" s="10">
        <f>SUM(H4:H48)</f>
        <v>193</v>
      </c>
    </row>
  </sheetData>
  <sortState ref="B4:L48">
    <sortCondition ref="B4:B48"/>
  </sortState>
  <mergeCells count="8">
    <mergeCell ref="A49:K49"/>
    <mergeCell ref="A50:L50"/>
    <mergeCell ref="A51:L51"/>
    <mergeCell ref="A52:L52"/>
    <mergeCell ref="A1:G1"/>
    <mergeCell ref="H1:L1"/>
    <mergeCell ref="A2:G2"/>
    <mergeCell ref="H2:L2"/>
  </mergeCells>
  <pageMargins left="0.15748031496062992" right="0.15748031496062992" top="0.9055118110236221" bottom="1.1023622047244095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2026-01-12T04:50:45Z</cp:lastPrinted>
  <dcterms:created xsi:type="dcterms:W3CDTF">2026-01-10T06:33:47Z</dcterms:created>
  <dcterms:modified xsi:type="dcterms:W3CDTF">2026-01-12T04:50:49Z</dcterms:modified>
</cp:coreProperties>
</file>