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29" i="1"/>
  <c r="L25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4"/>
  <c r="L4" s="1"/>
</calcChain>
</file>

<file path=xl/sharedStrings.xml><?xml version="1.0" encoding="utf-8"?>
<sst xmlns="http://schemas.openxmlformats.org/spreadsheetml/2006/main" count="145" uniqueCount="86">
  <si>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</si>
  <si>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</si>
  <si>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</si>
  <si>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</si>
  <si>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</si>
  <si>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</si>
  <si>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03/10/2024</t>
  </si>
  <si>
    <t>294</t>
  </si>
  <si>
    <t>CYCLE PARTS</t>
  </si>
  <si>
    <t>293</t>
  </si>
  <si>
    <t>04/10/2024</t>
  </si>
  <si>
    <t>300</t>
  </si>
  <si>
    <t>301</t>
  </si>
  <si>
    <t>09/10/2024</t>
  </si>
  <si>
    <t>306</t>
  </si>
  <si>
    <t>11/10/2024</t>
  </si>
  <si>
    <t>304</t>
  </si>
  <si>
    <t>15/10/2024</t>
  </si>
  <si>
    <t>307</t>
  </si>
  <si>
    <t>303</t>
  </si>
  <si>
    <t>16/10/2024</t>
  </si>
  <si>
    <t>316</t>
  </si>
  <si>
    <t>17/10/2024</t>
  </si>
  <si>
    <t>317</t>
  </si>
  <si>
    <t>315</t>
  </si>
  <si>
    <t>318</t>
  </si>
  <si>
    <t>18/10/2024</t>
  </si>
  <si>
    <t>319</t>
  </si>
  <si>
    <t>321</t>
  </si>
  <si>
    <t>19/10/2024</t>
  </si>
  <si>
    <t>323</t>
  </si>
  <si>
    <t>324</t>
  </si>
  <si>
    <t>23/10/2024</t>
  </si>
  <si>
    <t>326</t>
  </si>
  <si>
    <t>328</t>
  </si>
  <si>
    <t>327</t>
  </si>
  <si>
    <t>325</t>
  </si>
  <si>
    <t>29/10/2024</t>
  </si>
  <si>
    <t>331</t>
  </si>
  <si>
    <t>GST to be paid by Consignor under Reverse Charge Mechanism (RCM) as per GST</t>
  </si>
  <si>
    <t>Thanking you for your business.
PRAGATI LOGISTICS</t>
  </si>
  <si>
    <t>RAJSUNAKHALA</t>
  </si>
  <si>
    <t>JARKA</t>
  </si>
  <si>
    <t>JAJPUR ROAD</t>
  </si>
  <si>
    <t>DUBURI</t>
  </si>
  <si>
    <t>NALCO</t>
  </si>
  <si>
    <t>NISCHINTAKOILI</t>
  </si>
  <si>
    <t>JALESWAR</t>
  </si>
  <si>
    <t>SORO</t>
  </si>
  <si>
    <t>BHADRAK</t>
  </si>
  <si>
    <t>ITAMATI</t>
  </si>
  <si>
    <t>NIMAPARA</t>
  </si>
  <si>
    <t>CHANDANPUR</t>
  </si>
  <si>
    <t>CTC</t>
  </si>
  <si>
    <t>PL/DO/13543</t>
  </si>
  <si>
    <t>PL/DO/13545</t>
  </si>
  <si>
    <t>PL/DO/13633</t>
  </si>
  <si>
    <t>PL/DO/13726</t>
  </si>
  <si>
    <t>PL/MA/09639</t>
  </si>
  <si>
    <t>PL/DO/14099</t>
  </si>
  <si>
    <t>PL/DO/14143</t>
  </si>
  <si>
    <t>PL/DO/14181</t>
  </si>
  <si>
    <t>PL/MA/09780</t>
  </si>
  <si>
    <t>PL/DO/14348</t>
  </si>
  <si>
    <t>PL/DO/14265</t>
  </si>
  <si>
    <t>PL/DO/14349</t>
  </si>
  <si>
    <t>PL/MA/09866</t>
  </si>
  <si>
    <t>PL/MA/09865</t>
  </si>
  <si>
    <t>PL/MA/09948</t>
  </si>
  <si>
    <t>PL/MA/09949</t>
  </si>
  <si>
    <t>PL/JA/17116</t>
  </si>
  <si>
    <t>PL/JA/17135</t>
  </si>
  <si>
    <t>PL/JA/17136</t>
  </si>
  <si>
    <t>PL/JA/17115</t>
  </si>
  <si>
    <t>PL/DO/14901</t>
  </si>
  <si>
    <t>SL</t>
  </si>
  <si>
    <t>LR NO</t>
  </si>
  <si>
    <t>INV NO</t>
  </si>
  <si>
    <t>FROM</t>
  </si>
  <si>
    <t>TO</t>
  </si>
  <si>
    <t xml:space="preserve">TO, 
JAIN ENTERPRISES
Address:MANIKGHOSH BAZAR,CUTTACK CUTTACK CITY,9861170001
GST No:21AFNPP4107M1ZC
</t>
  </si>
  <si>
    <t>Bill Date:31/10/2024
Bill NO : 24975
TotalAmount:5010.00</t>
  </si>
  <si>
    <t>HML</t>
  </si>
  <si>
    <t>LR CH.</t>
  </si>
  <si>
    <t>(RUPEES FIVE THOUSAND  TEN ONLY)</t>
  </si>
  <si>
    <t>Declaration � Kindly verify and confirm before 20/11/2024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</si>
</sst>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95251</xdr:rowOff>
    </xdr:from>
    <xdr:to>
      <xdr:col>7</xdr:col>
      <xdr:colOff>209549</xdr:colOff>
      <xdr:row>0</xdr:row>
      <xdr:rowOff>1085851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1"/>
          <a:ext cx="46196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R8" sqref="R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.42578125" style="1" bestFit="1" customWidth="1"/>
    <col min="7" max="7" width="12.140625" style="1" bestFit="1" customWidth="1"/>
    <col min="8" max="8" width="5.42578125" style="1" customWidth="1"/>
    <col min="9" max="9" width="7.28515625" style="1" customWidth="1"/>
    <col min="10" max="10" width="6.140625" style="1" customWidth="1"/>
    <col min="11" max="11" width="6.85546875" style="1" customWidth="1"/>
    <col min="12" max="12" width="9.42578125" style="1" customWidth="1"/>
    <col min="13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0" t="s">
        <v>0</v>
      </c>
      <c r="J1" s="10"/>
      <c r="K1" s="10"/>
      <c r="L1" s="10"/>
    </row>
    <row r="2" spans="1:12" ht="79.5" customHeight="1">
      <c r="A2" s="23" t="s">
        <v>80</v>
      </c>
      <c r="B2" s="18"/>
      <c r="C2" s="18"/>
      <c r="D2" s="18"/>
      <c r="E2" s="18"/>
      <c r="F2" s="18"/>
      <c r="G2" s="18"/>
      <c r="H2" s="19"/>
      <c r="I2" s="10" t="s">
        <v>81</v>
      </c>
      <c r="J2" s="10"/>
      <c r="K2" s="10"/>
      <c r="L2" s="10"/>
    </row>
    <row r="3" spans="1:12" s="7" customFormat="1" ht="18" customHeight="1">
      <c r="A3" s="6" t="s">
        <v>75</v>
      </c>
      <c r="B3" s="6" t="s">
        <v>1</v>
      </c>
      <c r="C3" s="6" t="s">
        <v>76</v>
      </c>
      <c r="D3" s="6" t="s">
        <v>77</v>
      </c>
      <c r="E3" s="6" t="s">
        <v>78</v>
      </c>
      <c r="F3" s="6" t="s">
        <v>79</v>
      </c>
      <c r="G3" s="6" t="s">
        <v>2</v>
      </c>
      <c r="H3" s="6" t="s">
        <v>3</v>
      </c>
      <c r="I3" s="6" t="s">
        <v>4</v>
      </c>
      <c r="J3" s="6" t="s">
        <v>82</v>
      </c>
      <c r="K3" s="6" t="s">
        <v>83</v>
      </c>
      <c r="L3" s="6" t="s">
        <v>5</v>
      </c>
    </row>
    <row r="4" spans="1:12">
      <c r="A4" s="17">
        <v>1</v>
      </c>
      <c r="B4" s="2" t="s">
        <v>6</v>
      </c>
      <c r="C4" s="2" t="s">
        <v>54</v>
      </c>
      <c r="D4" s="2" t="s">
        <v>7</v>
      </c>
      <c r="E4" s="5" t="s">
        <v>53</v>
      </c>
      <c r="F4" s="2" t="s">
        <v>41</v>
      </c>
      <c r="G4" s="2" t="s">
        <v>8</v>
      </c>
      <c r="H4" s="2">
        <v>3</v>
      </c>
      <c r="I4" s="3">
        <v>68</v>
      </c>
      <c r="J4" s="3">
        <f>H4*1</f>
        <v>3</v>
      </c>
      <c r="K4" s="3">
        <v>25</v>
      </c>
      <c r="L4" s="3">
        <f>H4*I4+J4+K4</f>
        <v>232</v>
      </c>
    </row>
    <row r="5" spans="1:12">
      <c r="A5" s="17">
        <v>2</v>
      </c>
      <c r="B5" s="2" t="s">
        <v>6</v>
      </c>
      <c r="C5" s="2" t="s">
        <v>55</v>
      </c>
      <c r="D5" s="2" t="s">
        <v>9</v>
      </c>
      <c r="E5" s="5" t="s">
        <v>53</v>
      </c>
      <c r="F5" s="2" t="s">
        <v>42</v>
      </c>
      <c r="G5" s="2" t="s">
        <v>8</v>
      </c>
      <c r="H5" s="2">
        <v>3</v>
      </c>
      <c r="I5" s="3">
        <v>68</v>
      </c>
      <c r="J5" s="3">
        <f t="shared" ref="J5:J24" si="0">H5*1</f>
        <v>3</v>
      </c>
      <c r="K5" s="3">
        <v>25</v>
      </c>
      <c r="L5" s="3">
        <f t="shared" ref="L5:L24" si="1">H5*I5+J5+K5</f>
        <v>232</v>
      </c>
    </row>
    <row r="6" spans="1:12">
      <c r="A6" s="17">
        <v>3</v>
      </c>
      <c r="B6" s="2" t="s">
        <v>10</v>
      </c>
      <c r="C6" s="2" t="s">
        <v>56</v>
      </c>
      <c r="D6" s="2" t="s">
        <v>11</v>
      </c>
      <c r="E6" s="5" t="s">
        <v>53</v>
      </c>
      <c r="F6" s="2" t="s">
        <v>43</v>
      </c>
      <c r="G6" s="2" t="s">
        <v>8</v>
      </c>
      <c r="H6" s="2">
        <v>7</v>
      </c>
      <c r="I6" s="3">
        <v>68</v>
      </c>
      <c r="J6" s="3">
        <f t="shared" si="0"/>
        <v>7</v>
      </c>
      <c r="K6" s="3">
        <v>25</v>
      </c>
      <c r="L6" s="3">
        <f t="shared" si="1"/>
        <v>508</v>
      </c>
    </row>
    <row r="7" spans="1:12">
      <c r="A7" s="17">
        <v>4</v>
      </c>
      <c r="B7" s="2" t="s">
        <v>10</v>
      </c>
      <c r="C7" s="2" t="s">
        <v>57</v>
      </c>
      <c r="D7" s="2" t="s">
        <v>12</v>
      </c>
      <c r="E7" s="5" t="s">
        <v>53</v>
      </c>
      <c r="F7" s="2" t="s">
        <v>44</v>
      </c>
      <c r="G7" s="2" t="s">
        <v>8</v>
      </c>
      <c r="H7" s="2">
        <v>7</v>
      </c>
      <c r="I7" s="3">
        <v>68</v>
      </c>
      <c r="J7" s="3">
        <f t="shared" si="0"/>
        <v>7</v>
      </c>
      <c r="K7" s="3">
        <v>25</v>
      </c>
      <c r="L7" s="3">
        <f t="shared" si="1"/>
        <v>508</v>
      </c>
    </row>
    <row r="8" spans="1:12">
      <c r="A8" s="17">
        <v>5</v>
      </c>
      <c r="B8" s="2" t="s">
        <v>13</v>
      </c>
      <c r="C8" s="2" t="s">
        <v>58</v>
      </c>
      <c r="D8" s="2" t="s">
        <v>14</v>
      </c>
      <c r="E8" s="5" t="s">
        <v>53</v>
      </c>
      <c r="F8" s="2" t="s">
        <v>45</v>
      </c>
      <c r="G8" s="2" t="s">
        <v>8</v>
      </c>
      <c r="H8" s="2">
        <v>2</v>
      </c>
      <c r="I8" s="3">
        <v>68</v>
      </c>
      <c r="J8" s="3">
        <f t="shared" si="0"/>
        <v>2</v>
      </c>
      <c r="K8" s="3">
        <v>25</v>
      </c>
      <c r="L8" s="3">
        <f t="shared" si="1"/>
        <v>163</v>
      </c>
    </row>
    <row r="9" spans="1:12">
      <c r="A9" s="17">
        <v>6</v>
      </c>
      <c r="B9" s="2" t="s">
        <v>15</v>
      </c>
      <c r="C9" s="2" t="s">
        <v>59</v>
      </c>
      <c r="D9" s="2" t="s">
        <v>16</v>
      </c>
      <c r="E9" s="5" t="s">
        <v>53</v>
      </c>
      <c r="F9" s="2" t="s">
        <v>42</v>
      </c>
      <c r="G9" s="2" t="s">
        <v>8</v>
      </c>
      <c r="H9" s="2">
        <v>2</v>
      </c>
      <c r="I9" s="3">
        <v>68</v>
      </c>
      <c r="J9" s="3">
        <f t="shared" si="0"/>
        <v>2</v>
      </c>
      <c r="K9" s="3">
        <v>25</v>
      </c>
      <c r="L9" s="3">
        <f t="shared" si="1"/>
        <v>163</v>
      </c>
    </row>
    <row r="10" spans="1:12">
      <c r="A10" s="17">
        <v>7</v>
      </c>
      <c r="B10" s="2" t="s">
        <v>17</v>
      </c>
      <c r="C10" s="2" t="s">
        <v>60</v>
      </c>
      <c r="D10" s="2" t="s">
        <v>18</v>
      </c>
      <c r="E10" s="5" t="s">
        <v>53</v>
      </c>
      <c r="F10" s="2" t="s">
        <v>44</v>
      </c>
      <c r="G10" s="2" t="s">
        <v>8</v>
      </c>
      <c r="H10" s="2">
        <v>6</v>
      </c>
      <c r="I10" s="3">
        <v>68</v>
      </c>
      <c r="J10" s="3">
        <f t="shared" si="0"/>
        <v>6</v>
      </c>
      <c r="K10" s="3">
        <v>25</v>
      </c>
      <c r="L10" s="3">
        <f t="shared" si="1"/>
        <v>439</v>
      </c>
    </row>
    <row r="11" spans="1:12">
      <c r="A11" s="17">
        <v>8</v>
      </c>
      <c r="B11" s="2" t="s">
        <v>17</v>
      </c>
      <c r="C11" s="2" t="s">
        <v>61</v>
      </c>
      <c r="D11" s="2" t="s">
        <v>19</v>
      </c>
      <c r="E11" s="5" t="s">
        <v>53</v>
      </c>
      <c r="F11" s="2" t="s">
        <v>46</v>
      </c>
      <c r="G11" s="2" t="s">
        <v>8</v>
      </c>
      <c r="H11" s="2">
        <v>3</v>
      </c>
      <c r="I11" s="3">
        <v>68</v>
      </c>
      <c r="J11" s="3">
        <f t="shared" si="0"/>
        <v>3</v>
      </c>
      <c r="K11" s="3">
        <v>25</v>
      </c>
      <c r="L11" s="3">
        <f t="shared" si="1"/>
        <v>232</v>
      </c>
    </row>
    <row r="12" spans="1:12" ht="15" customHeight="1">
      <c r="A12" s="17">
        <v>9</v>
      </c>
      <c r="B12" s="2" t="s">
        <v>20</v>
      </c>
      <c r="C12" s="2" t="s">
        <v>62</v>
      </c>
      <c r="D12" s="2" t="s">
        <v>21</v>
      </c>
      <c r="E12" s="5" t="s">
        <v>53</v>
      </c>
      <c r="F12" s="2" t="s">
        <v>45</v>
      </c>
      <c r="G12" s="2" t="s">
        <v>8</v>
      </c>
      <c r="H12" s="2">
        <v>2</v>
      </c>
      <c r="I12" s="3">
        <v>68</v>
      </c>
      <c r="J12" s="3">
        <f t="shared" si="0"/>
        <v>2</v>
      </c>
      <c r="K12" s="3">
        <v>25</v>
      </c>
      <c r="L12" s="3">
        <f t="shared" si="1"/>
        <v>163</v>
      </c>
    </row>
    <row r="13" spans="1:12">
      <c r="A13" s="17">
        <v>10</v>
      </c>
      <c r="B13" s="2" t="s">
        <v>22</v>
      </c>
      <c r="C13" s="2" t="s">
        <v>63</v>
      </c>
      <c r="D13" s="2" t="s">
        <v>23</v>
      </c>
      <c r="E13" s="5" t="s">
        <v>53</v>
      </c>
      <c r="F13" s="2" t="s">
        <v>44</v>
      </c>
      <c r="G13" s="2" t="s">
        <v>8</v>
      </c>
      <c r="H13" s="2">
        <v>2</v>
      </c>
      <c r="I13" s="3">
        <v>68</v>
      </c>
      <c r="J13" s="3">
        <f t="shared" si="0"/>
        <v>2</v>
      </c>
      <c r="K13" s="3">
        <v>25</v>
      </c>
      <c r="L13" s="3">
        <f t="shared" si="1"/>
        <v>163</v>
      </c>
    </row>
    <row r="14" spans="1:12">
      <c r="A14" s="17">
        <v>11</v>
      </c>
      <c r="B14" s="2" t="s">
        <v>22</v>
      </c>
      <c r="C14" s="2" t="s">
        <v>64</v>
      </c>
      <c r="D14" s="2" t="s">
        <v>24</v>
      </c>
      <c r="E14" s="5" t="s">
        <v>53</v>
      </c>
      <c r="F14" s="2" t="s">
        <v>46</v>
      </c>
      <c r="G14" s="2" t="s">
        <v>8</v>
      </c>
      <c r="H14" s="2">
        <v>1</v>
      </c>
      <c r="I14" s="3">
        <v>68</v>
      </c>
      <c r="J14" s="3">
        <f t="shared" si="0"/>
        <v>1</v>
      </c>
      <c r="K14" s="3">
        <v>25</v>
      </c>
      <c r="L14" s="3">
        <f t="shared" si="1"/>
        <v>94</v>
      </c>
    </row>
    <row r="15" spans="1:12">
      <c r="A15" s="17">
        <v>12</v>
      </c>
      <c r="B15" s="2" t="s">
        <v>22</v>
      </c>
      <c r="C15" s="2" t="s">
        <v>65</v>
      </c>
      <c r="D15" s="2" t="s">
        <v>25</v>
      </c>
      <c r="E15" s="5" t="s">
        <v>53</v>
      </c>
      <c r="F15" s="2" t="s">
        <v>42</v>
      </c>
      <c r="G15" s="2" t="s">
        <v>8</v>
      </c>
      <c r="H15" s="2">
        <v>1</v>
      </c>
      <c r="I15" s="3">
        <v>68</v>
      </c>
      <c r="J15" s="3">
        <f t="shared" si="0"/>
        <v>1</v>
      </c>
      <c r="K15" s="3">
        <v>25</v>
      </c>
      <c r="L15" s="3">
        <f t="shared" si="1"/>
        <v>94</v>
      </c>
    </row>
    <row r="16" spans="1:12">
      <c r="A16" s="17">
        <v>13</v>
      </c>
      <c r="B16" s="2" t="s">
        <v>26</v>
      </c>
      <c r="C16" s="2" t="s">
        <v>66</v>
      </c>
      <c r="D16" s="2" t="s">
        <v>27</v>
      </c>
      <c r="E16" s="5" t="s">
        <v>53</v>
      </c>
      <c r="F16" s="2" t="s">
        <v>47</v>
      </c>
      <c r="G16" s="2" t="s">
        <v>8</v>
      </c>
      <c r="H16" s="2">
        <v>7</v>
      </c>
      <c r="I16" s="3">
        <v>68</v>
      </c>
      <c r="J16" s="3">
        <f t="shared" si="0"/>
        <v>7</v>
      </c>
      <c r="K16" s="3">
        <v>25</v>
      </c>
      <c r="L16" s="3">
        <f t="shared" si="1"/>
        <v>508</v>
      </c>
    </row>
    <row r="17" spans="1:12">
      <c r="A17" s="17">
        <v>14</v>
      </c>
      <c r="B17" s="2" t="s">
        <v>26</v>
      </c>
      <c r="C17" s="2" t="s">
        <v>67</v>
      </c>
      <c r="D17" s="2" t="s">
        <v>28</v>
      </c>
      <c r="E17" s="5" t="s">
        <v>53</v>
      </c>
      <c r="F17" s="2" t="s">
        <v>48</v>
      </c>
      <c r="G17" s="2" t="s">
        <v>8</v>
      </c>
      <c r="H17" s="2">
        <v>3</v>
      </c>
      <c r="I17" s="3">
        <v>68</v>
      </c>
      <c r="J17" s="3">
        <f t="shared" si="0"/>
        <v>3</v>
      </c>
      <c r="K17" s="3">
        <v>25</v>
      </c>
      <c r="L17" s="3">
        <f t="shared" si="1"/>
        <v>232</v>
      </c>
    </row>
    <row r="18" spans="1:12">
      <c r="A18" s="17">
        <v>15</v>
      </c>
      <c r="B18" s="2" t="s">
        <v>29</v>
      </c>
      <c r="C18" s="2" t="s">
        <v>68</v>
      </c>
      <c r="D18" s="2" t="s">
        <v>30</v>
      </c>
      <c r="E18" s="5" t="s">
        <v>53</v>
      </c>
      <c r="F18" s="2" t="s">
        <v>49</v>
      </c>
      <c r="G18" s="2" t="s">
        <v>8</v>
      </c>
      <c r="H18" s="2">
        <v>5</v>
      </c>
      <c r="I18" s="3">
        <v>68</v>
      </c>
      <c r="J18" s="3">
        <f t="shared" si="0"/>
        <v>5</v>
      </c>
      <c r="K18" s="3">
        <v>25</v>
      </c>
      <c r="L18" s="3">
        <f t="shared" si="1"/>
        <v>370</v>
      </c>
    </row>
    <row r="19" spans="1:12">
      <c r="A19" s="17">
        <v>16</v>
      </c>
      <c r="B19" s="2" t="s">
        <v>29</v>
      </c>
      <c r="C19" s="2" t="s">
        <v>69</v>
      </c>
      <c r="D19" s="2" t="s">
        <v>31</v>
      </c>
      <c r="E19" s="5" t="s">
        <v>53</v>
      </c>
      <c r="F19" s="2" t="s">
        <v>45</v>
      </c>
      <c r="G19" s="2" t="s">
        <v>8</v>
      </c>
      <c r="H19" s="2">
        <v>2</v>
      </c>
      <c r="I19" s="3">
        <v>68</v>
      </c>
      <c r="J19" s="3">
        <f t="shared" si="0"/>
        <v>2</v>
      </c>
      <c r="K19" s="3">
        <v>25</v>
      </c>
      <c r="L19" s="3">
        <f t="shared" si="1"/>
        <v>163</v>
      </c>
    </row>
    <row r="20" spans="1:12">
      <c r="A20" s="17">
        <v>17</v>
      </c>
      <c r="B20" s="2" t="s">
        <v>32</v>
      </c>
      <c r="C20" s="2" t="s">
        <v>70</v>
      </c>
      <c r="D20" s="2" t="s">
        <v>33</v>
      </c>
      <c r="E20" s="5" t="s">
        <v>53</v>
      </c>
      <c r="F20" s="2" t="s">
        <v>50</v>
      </c>
      <c r="G20" s="2" t="s">
        <v>8</v>
      </c>
      <c r="H20" s="2">
        <v>2</v>
      </c>
      <c r="I20" s="3">
        <v>68</v>
      </c>
      <c r="J20" s="3">
        <f t="shared" si="0"/>
        <v>2</v>
      </c>
      <c r="K20" s="3">
        <v>25</v>
      </c>
      <c r="L20" s="3">
        <f t="shared" si="1"/>
        <v>163</v>
      </c>
    </row>
    <row r="21" spans="1:12">
      <c r="A21" s="17">
        <v>18</v>
      </c>
      <c r="B21" s="2" t="s">
        <v>32</v>
      </c>
      <c r="C21" s="2" t="s">
        <v>71</v>
      </c>
      <c r="D21" s="2" t="s">
        <v>34</v>
      </c>
      <c r="E21" s="5" t="s">
        <v>53</v>
      </c>
      <c r="F21" s="2" t="s">
        <v>51</v>
      </c>
      <c r="G21" s="2" t="s">
        <v>8</v>
      </c>
      <c r="H21" s="2">
        <v>1</v>
      </c>
      <c r="I21" s="3">
        <v>68</v>
      </c>
      <c r="J21" s="3">
        <f t="shared" si="0"/>
        <v>1</v>
      </c>
      <c r="K21" s="3">
        <v>25</v>
      </c>
      <c r="L21" s="3">
        <f t="shared" si="1"/>
        <v>94</v>
      </c>
    </row>
    <row r="22" spans="1:12">
      <c r="A22" s="17">
        <v>19</v>
      </c>
      <c r="B22" s="2" t="s">
        <v>32</v>
      </c>
      <c r="C22" s="2" t="s">
        <v>72</v>
      </c>
      <c r="D22" s="2" t="s">
        <v>35</v>
      </c>
      <c r="E22" s="5" t="s">
        <v>53</v>
      </c>
      <c r="F22" s="2" t="s">
        <v>51</v>
      </c>
      <c r="G22" s="2" t="s">
        <v>8</v>
      </c>
      <c r="H22" s="2">
        <v>2</v>
      </c>
      <c r="I22" s="3">
        <v>68</v>
      </c>
      <c r="J22" s="3">
        <f t="shared" si="0"/>
        <v>2</v>
      </c>
      <c r="K22" s="3">
        <v>25</v>
      </c>
      <c r="L22" s="3">
        <f t="shared" si="1"/>
        <v>163</v>
      </c>
    </row>
    <row r="23" spans="1:12">
      <c r="A23" s="17">
        <v>20</v>
      </c>
      <c r="B23" s="2" t="s">
        <v>32</v>
      </c>
      <c r="C23" s="2" t="s">
        <v>73</v>
      </c>
      <c r="D23" s="2" t="s">
        <v>36</v>
      </c>
      <c r="E23" s="5" t="s">
        <v>53</v>
      </c>
      <c r="F23" s="2" t="s">
        <v>41</v>
      </c>
      <c r="G23" s="2" t="s">
        <v>8</v>
      </c>
      <c r="H23" s="2">
        <v>2</v>
      </c>
      <c r="I23" s="3">
        <v>68</v>
      </c>
      <c r="J23" s="3">
        <f t="shared" si="0"/>
        <v>2</v>
      </c>
      <c r="K23" s="3">
        <v>25</v>
      </c>
      <c r="L23" s="3">
        <f t="shared" si="1"/>
        <v>163</v>
      </c>
    </row>
    <row r="24" spans="1:12">
      <c r="A24" s="17">
        <v>21</v>
      </c>
      <c r="B24" s="2" t="s">
        <v>37</v>
      </c>
      <c r="C24" s="2" t="s">
        <v>74</v>
      </c>
      <c r="D24" s="2" t="s">
        <v>38</v>
      </c>
      <c r="E24" s="5" t="s">
        <v>53</v>
      </c>
      <c r="F24" s="2" t="s">
        <v>52</v>
      </c>
      <c r="G24" s="2" t="s">
        <v>8</v>
      </c>
      <c r="H24" s="2">
        <v>2</v>
      </c>
      <c r="I24" s="3">
        <v>68</v>
      </c>
      <c r="J24" s="3">
        <f t="shared" si="0"/>
        <v>2</v>
      </c>
      <c r="K24" s="3">
        <v>25</v>
      </c>
      <c r="L24" s="3">
        <f t="shared" si="1"/>
        <v>163</v>
      </c>
    </row>
    <row r="25" spans="1:12">
      <c r="A25" s="14" t="s">
        <v>84</v>
      </c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8">
        <f>SUM(L4:L24)</f>
        <v>5010</v>
      </c>
    </row>
    <row r="26" spans="1:12" s="4" customFormat="1" ht="15" customHeight="1">
      <c r="A26" s="20" t="s">
        <v>39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s="4" customFormat="1" ht="15" customHeight="1">
      <c r="A27" s="20" t="s">
        <v>85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s="4" customFormat="1" ht="30" customHeight="1">
      <c r="A28" s="23" t="s">
        <v>40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12" s="4" customFormat="1">
      <c r="H29" s="9">
        <f>SUM(H4:H24)</f>
        <v>65</v>
      </c>
    </row>
    <row r="30" spans="1:12" s="4" customFormat="1"/>
  </sheetData>
  <sortState ref="B4:T26">
    <sortCondition ref="B4"/>
  </sortState>
  <mergeCells count="8">
    <mergeCell ref="A1:H1"/>
    <mergeCell ref="A2:H2"/>
    <mergeCell ref="A25:K25"/>
    <mergeCell ref="I1:L1"/>
    <mergeCell ref="I2:L2"/>
    <mergeCell ref="A26:L26"/>
    <mergeCell ref="A27:L27"/>
    <mergeCell ref="A28:L28"/>
  </mergeCells>
  <conditionalFormatting sqref="C1:C25 C29:C1048576">
    <cfRule type="duplicateValues" dxfId="0" priority="1"/>
  </conditionalFormatting>
  <pageMargins left="0.23622047244094491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2024-11-13T13:52:13Z</cp:lastPrinted>
  <dcterms:created xsi:type="dcterms:W3CDTF">2024-11-09T06:12:48Z</dcterms:created>
  <dcterms:modified xsi:type="dcterms:W3CDTF">2024-11-13T13:52:24Z</dcterms:modified>
</cp:coreProperties>
</file>