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Invoice!$A$3:$I$15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13" i="1"/>
  <c r="J7"/>
  <c r="J4"/>
  <c r="J11"/>
  <c r="J10"/>
  <c r="J9"/>
  <c r="J8"/>
  <c r="J6"/>
  <c r="J5"/>
  <c r="J12" s="1"/>
  <c r="A5" l="1"/>
  <c r="A6" s="1"/>
  <c r="A7" s="1"/>
  <c r="A8" s="1"/>
  <c r="A9" s="1"/>
  <c r="A10" s="1"/>
  <c r="A11" s="1"/>
</calcChain>
</file>

<file path=xl/sharedStrings.xml><?xml version="1.0" encoding="utf-8"?>
<sst xmlns="http://schemas.openxmlformats.org/spreadsheetml/2006/main" count="65" uniqueCount="54">
  <si>
    <t>INVOICE
PRAGATI LOGISTICS,SAMANTA SAHI KHUNTIA LANE,8984191006
GST No:21AGHPB9356M1Z9</t>
  </si>
  <si>
    <t>FROM</t>
  </si>
  <si>
    <t>DESTINATION</t>
  </si>
  <si>
    <t>SL.</t>
  </si>
  <si>
    <t>DATE</t>
  </si>
  <si>
    <t>CASE</t>
  </si>
  <si>
    <t>RATE</t>
  </si>
  <si>
    <t>LR NO.</t>
  </si>
  <si>
    <t>Thanking you for your business.
PRAGATI LOGISTICS</t>
  </si>
  <si>
    <t>AMT.</t>
  </si>
  <si>
    <t>INV. NO.</t>
  </si>
  <si>
    <t>LR CH.</t>
  </si>
  <si>
    <t xml:space="preserve">
MOKSH AGARBATTI CO.
Address: PRATAPNAGARI, 
CUTTACK-753011,MOBILE : 0671-2586466
GST No: 21AADFM0323R1ZG
</t>
  </si>
  <si>
    <t>Kindly, verify &amp; confirm within 7 days, else GST will be filed by 20th OCTO, 2024.
GST to be paid by Consignor under Reverse Charge Mechanism(RCM) as per GST.</t>
  </si>
  <si>
    <t>CTC</t>
  </si>
  <si>
    <t>BELABAHALI</t>
  </si>
  <si>
    <t>BHADRAK</t>
  </si>
  <si>
    <t>NIMAPARA</t>
  </si>
  <si>
    <t>PARTY NAME</t>
  </si>
  <si>
    <t>21/10/2024</t>
  </si>
  <si>
    <t>PL/JA/16924</t>
  </si>
  <si>
    <t>146</t>
  </si>
  <si>
    <t>MAHIMA TRADERS</t>
  </si>
  <si>
    <t>PL/JA/16941</t>
  </si>
  <si>
    <t>151</t>
  </si>
  <si>
    <t xml:space="preserve">MAHALAXMI BHANDAR </t>
  </si>
  <si>
    <t>23/10/2024</t>
  </si>
  <si>
    <t>PL/JA/17120</t>
  </si>
  <si>
    <t>154</t>
  </si>
  <si>
    <t>KHALIKOT</t>
  </si>
  <si>
    <t>SIBARAM AGENCY</t>
  </si>
  <si>
    <t>PL/JA/17121</t>
  </si>
  <si>
    <t>164</t>
  </si>
  <si>
    <t>JAGANNATH PRASAD</t>
  </si>
  <si>
    <t>SOMANATH STORE</t>
  </si>
  <si>
    <t>PL/JA/17130</t>
  </si>
  <si>
    <t>166</t>
  </si>
  <si>
    <t>PATITAPABAN DISTRIBUTOR</t>
  </si>
  <si>
    <t>PL/JA/17163</t>
  </si>
  <si>
    <t>165</t>
  </si>
  <si>
    <t>JASIPUR</t>
  </si>
  <si>
    <t>SHREE RAM ENTERPRISES</t>
  </si>
  <si>
    <t>17/10/2024</t>
  </si>
  <si>
    <t>PL/JA/16667</t>
  </si>
  <si>
    <t>1069/848/144</t>
  </si>
  <si>
    <t>BALIAPAL</t>
  </si>
  <si>
    <t>SANTOSHI MAA DHOOP SHOP</t>
  </si>
  <si>
    <t>22/10/2024</t>
  </si>
  <si>
    <t>PL/JA/17078</t>
  </si>
  <si>
    <t>865/153</t>
  </si>
  <si>
    <t>NAYAGARH</t>
  </si>
  <si>
    <t>ANAND DISTRIBUTORS</t>
  </si>
  <si>
    <t>Bill Date: 31/10/2024
Bill NO : 25368
Total Amount: 5705.00
BILL TYPE : PUJA OIL</t>
  </si>
  <si>
    <t>(RUPEES FIVE THOUSAND SEVEN HUNDRED FIVE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</si>
</sst>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0" fontId="1" fillId="0" borderId="10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0" fillId="0" borderId="0" xfId="0" applyNumberFormat="1" applyFont="1"/>
    <xf numFmtId="0" fontId="2" fillId="0" borderId="1" xfId="0" applyNumberFormat="1" applyFont="1" applyFill="1" applyBorder="1"/>
    <xf numFmtId="2" fontId="2" fillId="0" borderId="1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/>
    <xf numFmtId="2" fontId="1" fillId="0" borderId="7" xfId="0" applyNumberFormat="1" applyFont="1" applyBorder="1" applyAlignment="1">
      <alignment horizontal="right" vertic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0" fontId="3" fillId="0" borderId="1" xfId="0" applyNumberFormat="1" applyFont="1" applyBorder="1"/>
    <xf numFmtId="2" fontId="0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0" fontId="0" fillId="0" borderId="1" xfId="0" applyNumberFormat="1" applyBorder="1"/>
    <xf numFmtId="0" fontId="1" fillId="0" borderId="0" xfId="0" applyFont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</cellXfs>
  <cellStyles count="1">
    <cellStyle name="Normal" xfId="0" builtinId="0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5</xdr:col>
      <xdr:colOff>609600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714751" cy="981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workbookViewId="0">
      <selection activeCell="Q3" sqref="Q3"/>
    </sheetView>
  </sheetViews>
  <sheetFormatPr defaultRowHeight="15"/>
  <cols>
    <col min="1" max="1" width="4" style="3" customWidth="1"/>
    <col min="2" max="2" width="10.7109375" style="1" bestFit="1" customWidth="1"/>
    <col min="3" max="3" width="11.7109375" style="1" bestFit="1" customWidth="1"/>
    <col min="4" max="4" width="12.7109375" style="1" bestFit="1" customWidth="1"/>
    <col min="5" max="5" width="7.5703125" style="1" customWidth="1"/>
    <col min="6" max="6" width="19.85546875" style="1" bestFit="1" customWidth="1"/>
    <col min="7" max="7" width="6.42578125" style="1" customWidth="1"/>
    <col min="8" max="8" width="6.85546875" style="4" customWidth="1"/>
    <col min="9" max="9" width="7.42578125" style="4" customWidth="1"/>
    <col min="10" max="10" width="8" style="1" customWidth="1"/>
    <col min="11" max="11" width="27.5703125" style="1" bestFit="1" customWidth="1"/>
    <col min="12" max="13" width="9.140625" style="1"/>
    <col min="14" max="14" width="22.140625" style="1" bestFit="1" customWidth="1"/>
    <col min="15" max="16384" width="9.140625" style="1"/>
  </cols>
  <sheetData>
    <row r="1" spans="1:14" ht="83.25" customHeight="1" thickBot="1">
      <c r="A1" s="35"/>
      <c r="B1" s="36"/>
      <c r="C1" s="36"/>
      <c r="D1" s="36"/>
      <c r="E1" s="36"/>
      <c r="F1" s="36"/>
      <c r="G1" s="37" t="s">
        <v>0</v>
      </c>
      <c r="H1" s="37"/>
      <c r="I1" s="37"/>
      <c r="J1" s="38"/>
    </row>
    <row r="2" spans="1:14" ht="84" customHeight="1" thickBot="1">
      <c r="A2" s="33" t="s">
        <v>12</v>
      </c>
      <c r="B2" s="34"/>
      <c r="C2" s="34"/>
      <c r="D2" s="34"/>
      <c r="E2" s="34"/>
      <c r="F2" s="34"/>
      <c r="G2" s="39" t="s">
        <v>52</v>
      </c>
      <c r="H2" s="39"/>
      <c r="I2" s="39"/>
      <c r="J2" s="40"/>
    </row>
    <row r="3" spans="1:14" s="2" customFormat="1" ht="15" customHeight="1">
      <c r="A3" s="13" t="s">
        <v>3</v>
      </c>
      <c r="B3" s="14" t="s">
        <v>4</v>
      </c>
      <c r="C3" s="14" t="s">
        <v>7</v>
      </c>
      <c r="D3" s="14" t="s">
        <v>10</v>
      </c>
      <c r="E3" s="14" t="s">
        <v>1</v>
      </c>
      <c r="F3" s="14" t="s">
        <v>2</v>
      </c>
      <c r="G3" s="14" t="s">
        <v>5</v>
      </c>
      <c r="H3" s="15" t="s">
        <v>6</v>
      </c>
      <c r="I3" s="15" t="s">
        <v>11</v>
      </c>
      <c r="J3" s="16" t="s">
        <v>9</v>
      </c>
      <c r="K3" s="11" t="s">
        <v>18</v>
      </c>
    </row>
    <row r="4" spans="1:14" s="2" customFormat="1" ht="15" customHeight="1">
      <c r="A4" s="17">
        <v>1</v>
      </c>
      <c r="B4" s="20" t="s">
        <v>42</v>
      </c>
      <c r="C4" s="20" t="s">
        <v>43</v>
      </c>
      <c r="D4" s="20" t="s">
        <v>44</v>
      </c>
      <c r="E4" s="21" t="s">
        <v>14</v>
      </c>
      <c r="F4" s="22" t="s">
        <v>45</v>
      </c>
      <c r="G4" s="20">
        <v>5</v>
      </c>
      <c r="H4" s="23">
        <v>100</v>
      </c>
      <c r="I4" s="23">
        <v>25</v>
      </c>
      <c r="J4" s="18">
        <f t="shared" ref="J4:J11" si="0">G4*H4+I4</f>
        <v>525</v>
      </c>
      <c r="K4" s="12" t="s">
        <v>46</v>
      </c>
    </row>
    <row r="5" spans="1:14" s="2" customFormat="1" ht="15" customHeight="1">
      <c r="A5" s="17">
        <f>A4+1</f>
        <v>2</v>
      </c>
      <c r="B5" s="6" t="s">
        <v>19</v>
      </c>
      <c r="C5" s="6" t="s">
        <v>20</v>
      </c>
      <c r="D5" s="6" t="s">
        <v>21</v>
      </c>
      <c r="E5" s="8" t="s">
        <v>14</v>
      </c>
      <c r="F5" s="6" t="s">
        <v>17</v>
      </c>
      <c r="G5" s="6">
        <v>11</v>
      </c>
      <c r="H5" s="9">
        <v>55</v>
      </c>
      <c r="I5" s="9">
        <v>25</v>
      </c>
      <c r="J5" s="18">
        <f t="shared" si="0"/>
        <v>630</v>
      </c>
      <c r="K5" s="12" t="s">
        <v>22</v>
      </c>
    </row>
    <row r="6" spans="1:14" s="2" customFormat="1" ht="15" customHeight="1">
      <c r="A6" s="17">
        <f t="shared" ref="A6:A11" si="1">A5+1</f>
        <v>3</v>
      </c>
      <c r="B6" s="6" t="s">
        <v>19</v>
      </c>
      <c r="C6" s="6" t="s">
        <v>23</v>
      </c>
      <c r="D6" s="6" t="s">
        <v>24</v>
      </c>
      <c r="E6" s="8" t="s">
        <v>14</v>
      </c>
      <c r="F6" s="6" t="s">
        <v>16</v>
      </c>
      <c r="G6" s="6">
        <v>30</v>
      </c>
      <c r="H6" s="9">
        <v>50</v>
      </c>
      <c r="I6" s="9">
        <v>25</v>
      </c>
      <c r="J6" s="18">
        <f t="shared" si="0"/>
        <v>1525</v>
      </c>
      <c r="K6" s="12" t="s">
        <v>25</v>
      </c>
    </row>
    <row r="7" spans="1:14" s="2" customFormat="1" ht="15" customHeight="1">
      <c r="A7" s="17">
        <f t="shared" si="1"/>
        <v>4</v>
      </c>
      <c r="B7" s="20" t="s">
        <v>47</v>
      </c>
      <c r="C7" s="20" t="s">
        <v>48</v>
      </c>
      <c r="D7" s="25" t="s">
        <v>49</v>
      </c>
      <c r="E7" s="21" t="s">
        <v>14</v>
      </c>
      <c r="F7" s="22" t="s">
        <v>50</v>
      </c>
      <c r="G7" s="20">
        <v>13</v>
      </c>
      <c r="H7" s="23">
        <v>60</v>
      </c>
      <c r="I7" s="23">
        <v>70</v>
      </c>
      <c r="J7" s="18">
        <f t="shared" si="0"/>
        <v>850</v>
      </c>
      <c r="K7" s="12" t="s">
        <v>51</v>
      </c>
    </row>
    <row r="8" spans="1:14" s="2" customFormat="1" ht="15" customHeight="1">
      <c r="A8" s="17">
        <f t="shared" si="1"/>
        <v>5</v>
      </c>
      <c r="B8" s="6" t="s">
        <v>26</v>
      </c>
      <c r="C8" s="6" t="s">
        <v>27</v>
      </c>
      <c r="D8" s="6" t="s">
        <v>28</v>
      </c>
      <c r="E8" s="8" t="s">
        <v>14</v>
      </c>
      <c r="F8" s="6" t="s">
        <v>29</v>
      </c>
      <c r="G8" s="6">
        <v>5</v>
      </c>
      <c r="H8" s="9">
        <v>90</v>
      </c>
      <c r="I8" s="9">
        <v>25</v>
      </c>
      <c r="J8" s="18">
        <f t="shared" si="0"/>
        <v>475</v>
      </c>
      <c r="K8" s="12" t="s">
        <v>30</v>
      </c>
    </row>
    <row r="9" spans="1:14" s="2" customFormat="1" ht="15" customHeight="1">
      <c r="A9" s="17">
        <f t="shared" si="1"/>
        <v>6</v>
      </c>
      <c r="B9" s="6" t="s">
        <v>26</v>
      </c>
      <c r="C9" s="6" t="s">
        <v>31</v>
      </c>
      <c r="D9" s="6" t="s">
        <v>32</v>
      </c>
      <c r="E9" s="8" t="s">
        <v>14</v>
      </c>
      <c r="F9" s="6" t="s">
        <v>33</v>
      </c>
      <c r="G9" s="6">
        <v>2</v>
      </c>
      <c r="H9" s="9">
        <v>100</v>
      </c>
      <c r="I9" s="9">
        <v>25</v>
      </c>
      <c r="J9" s="18">
        <f t="shared" si="0"/>
        <v>225</v>
      </c>
      <c r="K9" s="12" t="s">
        <v>34</v>
      </c>
    </row>
    <row r="10" spans="1:14" s="2" customFormat="1" ht="15" customHeight="1">
      <c r="A10" s="17">
        <f t="shared" si="1"/>
        <v>7</v>
      </c>
      <c r="B10" s="6" t="s">
        <v>26</v>
      </c>
      <c r="C10" s="6" t="s">
        <v>35</v>
      </c>
      <c r="D10" s="6" t="s">
        <v>36</v>
      </c>
      <c r="E10" s="8" t="s">
        <v>14</v>
      </c>
      <c r="F10" s="6" t="s">
        <v>15</v>
      </c>
      <c r="G10" s="6">
        <v>7</v>
      </c>
      <c r="H10" s="9">
        <v>75</v>
      </c>
      <c r="I10" s="9">
        <v>25</v>
      </c>
      <c r="J10" s="18">
        <f t="shared" si="0"/>
        <v>550</v>
      </c>
      <c r="K10" s="20" t="s">
        <v>37</v>
      </c>
      <c r="N10" s="24"/>
    </row>
    <row r="11" spans="1:14" s="2" customFormat="1" ht="15" customHeight="1">
      <c r="A11" s="17">
        <f t="shared" si="1"/>
        <v>8</v>
      </c>
      <c r="B11" s="6" t="s">
        <v>26</v>
      </c>
      <c r="C11" s="6" t="s">
        <v>38</v>
      </c>
      <c r="D11" s="6" t="s">
        <v>39</v>
      </c>
      <c r="E11" s="8" t="s">
        <v>14</v>
      </c>
      <c r="F11" s="6" t="s">
        <v>40</v>
      </c>
      <c r="G11" s="6">
        <v>10</v>
      </c>
      <c r="H11" s="9">
        <v>90</v>
      </c>
      <c r="I11" s="9">
        <v>25</v>
      </c>
      <c r="J11" s="18">
        <f t="shared" si="0"/>
        <v>925</v>
      </c>
      <c r="K11" s="6" t="s">
        <v>41</v>
      </c>
      <c r="N11" s="26"/>
    </row>
    <row r="12" spans="1:14" s="2" customFormat="1" ht="15" customHeight="1" thickBot="1">
      <c r="A12" s="41" t="s">
        <v>53</v>
      </c>
      <c r="B12" s="42"/>
      <c r="C12" s="42"/>
      <c r="D12" s="42"/>
      <c r="E12" s="42"/>
      <c r="F12" s="42"/>
      <c r="G12" s="42"/>
      <c r="H12" s="42"/>
      <c r="I12" s="43"/>
      <c r="J12" s="19">
        <f>SUM(J4:J11)</f>
        <v>5705</v>
      </c>
      <c r="K12" s="10"/>
    </row>
    <row r="13" spans="1:14" s="2" customFormat="1" ht="15" customHeight="1" thickBot="1">
      <c r="A13"/>
      <c r="B13"/>
      <c r="C13"/>
      <c r="D13"/>
      <c r="E13"/>
      <c r="F13"/>
      <c r="G13" s="5">
        <f>SUM(G4:G11)</f>
        <v>83</v>
      </c>
      <c r="H13" s="7"/>
      <c r="I13" s="7"/>
      <c r="J13" s="7"/>
      <c r="K13"/>
    </row>
    <row r="14" spans="1:14" ht="35.25" customHeight="1">
      <c r="A14" s="27" t="s">
        <v>13</v>
      </c>
      <c r="B14" s="28"/>
      <c r="C14" s="28"/>
      <c r="D14" s="28"/>
      <c r="E14" s="28"/>
      <c r="F14" s="28"/>
      <c r="G14" s="28"/>
      <c r="H14" s="28"/>
      <c r="I14" s="28"/>
      <c r="J14" s="29"/>
    </row>
    <row r="15" spans="1:14" ht="48.75" customHeight="1" thickBot="1">
      <c r="A15" s="30" t="s">
        <v>8</v>
      </c>
      <c r="B15" s="31"/>
      <c r="C15" s="31"/>
      <c r="D15" s="31"/>
      <c r="E15" s="31"/>
      <c r="F15" s="31"/>
      <c r="G15" s="31"/>
      <c r="H15" s="31"/>
      <c r="I15" s="31"/>
      <c r="J15" s="32"/>
    </row>
  </sheetData>
  <sortState ref="B4:K11">
    <sortCondition ref="B4:B11"/>
    <sortCondition ref="C4:C11"/>
  </sortState>
  <mergeCells count="7">
    <mergeCell ref="A14:J14"/>
    <mergeCell ref="A15:J15"/>
    <mergeCell ref="A2:F2"/>
    <mergeCell ref="A1:F1"/>
    <mergeCell ref="G1:J1"/>
    <mergeCell ref="G2:J2"/>
    <mergeCell ref="A12:I12"/>
  </mergeCells>
  <conditionalFormatting sqref="C10:C11">
    <cfRule type="duplicateValues" dxfId="7" priority="5"/>
    <cfRule type="duplicateValues" dxfId="6" priority="6"/>
  </conditionalFormatting>
  <conditionalFormatting sqref="C10:C11">
    <cfRule type="duplicateValues" dxfId="5" priority="4"/>
  </conditionalFormatting>
  <conditionalFormatting sqref="C11">
    <cfRule type="duplicateValues" dxfId="4" priority="2"/>
    <cfRule type="duplicateValues" dxfId="3" priority="3"/>
  </conditionalFormatting>
  <conditionalFormatting sqref="C11">
    <cfRule type="duplicateValues" dxfId="2" priority="1"/>
  </conditionalFormatting>
  <conditionalFormatting sqref="C3:C9 D10:D11">
    <cfRule type="duplicateValues" dxfId="1" priority="24"/>
    <cfRule type="duplicateValues" dxfId="0" priority="25"/>
  </conditionalFormatting>
  <pageMargins left="0.42" right="0.15748031496062992" top="0.73" bottom="0.16" header="0.56999999999999995" footer="0.16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2024-11-12T07:29:23Z</cp:lastPrinted>
  <dcterms:created xsi:type="dcterms:W3CDTF">2022-08-11T05:54:49Z</dcterms:created>
  <dcterms:modified xsi:type="dcterms:W3CDTF">2024-11-12T07:29:24Z</dcterms:modified>
</cp:coreProperties>
</file>