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I5"/>
  <c r="H5"/>
  <c r="L5" s="1"/>
  <c r="I4"/>
  <c r="H4"/>
  <c r="L4" s="1"/>
  <c r="L6" s="1"/>
</calcChain>
</file>

<file path=xl/sharedStrings.xml><?xml version="1.0" encoding="utf-8"?>
<sst xmlns="http://schemas.openxmlformats.org/spreadsheetml/2006/main" count="28" uniqueCount="27">
  <si>
    <t>09/9/2025</t>
  </si>
  <si>
    <t>839</t>
  </si>
  <si>
    <t>30/9/2025</t>
  </si>
  <si>
    <t>971</t>
  </si>
  <si>
    <t>SL</t>
  </si>
  <si>
    <t>DATE</t>
  </si>
  <si>
    <t>LR NO</t>
  </si>
  <si>
    <t>INV NO</t>
  </si>
  <si>
    <t>FROM</t>
  </si>
  <si>
    <t>TO</t>
  </si>
  <si>
    <t>CASE</t>
  </si>
  <si>
    <t>BH/03574</t>
  </si>
  <si>
    <t>BH/04019</t>
  </si>
  <si>
    <t>G UDAYAGIRI</t>
  </si>
  <si>
    <t>BALICHANDRAPUR</t>
  </si>
  <si>
    <t>BBSR</t>
  </si>
  <si>
    <t>RATE</t>
  </si>
  <si>
    <t>HML</t>
  </si>
  <si>
    <t>DD.CH.</t>
  </si>
  <si>
    <t>LR CH.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</si>
  <si>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</si>
  <si>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</si>
  <si>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</si>
  <si>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(RUPEES SIX THOUSAND SIX HUNDRED FIFTY FOUR ONLY)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</si>
  <si>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</si>
  <si>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</si>
  <si>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 : 30/09/2025
Bill NO :  17169
Total Amount : 2599.00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</si>
</sst>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4010025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21</v>
      </c>
      <c r="J1" s="15"/>
      <c r="K1" s="15"/>
      <c r="L1" s="15"/>
    </row>
    <row r="2" spans="1:12" s="6" customFormat="1" ht="69.75" customHeight="1">
      <c r="A2" s="12" t="s">
        <v>22</v>
      </c>
      <c r="B2" s="13"/>
      <c r="C2" s="13"/>
      <c r="D2" s="13"/>
      <c r="E2" s="13"/>
      <c r="F2" s="13"/>
      <c r="G2" s="13"/>
      <c r="H2" s="14"/>
      <c r="I2" s="15" t="s">
        <v>26</v>
      </c>
      <c r="J2" s="15"/>
      <c r="K2" s="15"/>
      <c r="L2" s="15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14</v>
      </c>
      <c r="H4" s="5">
        <f>VLOOKUP(F4,'[1]RECON OIL'!$C$5:$D$68,2,FALSE)</f>
        <v>109</v>
      </c>
      <c r="I4" s="5">
        <f>G4*2</f>
        <v>28</v>
      </c>
      <c r="J4" s="5">
        <v>0</v>
      </c>
      <c r="K4" s="5">
        <v>35</v>
      </c>
      <c r="L4" s="5">
        <f>G4*H4+I4+J4+K4</f>
        <v>1589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15</v>
      </c>
      <c r="H5" s="5">
        <f>VLOOKUP(F5,'[1]RECON OIL'!$C$5:$D$68,2,FALSE)</f>
        <v>63</v>
      </c>
      <c r="I5" s="5">
        <f t="shared" ref="I5" si="0">G5*2</f>
        <v>30</v>
      </c>
      <c r="J5" s="5">
        <v>0</v>
      </c>
      <c r="K5" s="5">
        <v>35</v>
      </c>
      <c r="L5" s="5">
        <f>G5*H5+I5+J5+K5</f>
        <v>1010</v>
      </c>
    </row>
    <row r="6" spans="1:12" s="8" customFormat="1">
      <c r="A6" s="16" t="s">
        <v>23</v>
      </c>
      <c r="B6" s="17"/>
      <c r="C6" s="17"/>
      <c r="D6" s="17"/>
      <c r="E6" s="17"/>
      <c r="F6" s="17"/>
      <c r="G6" s="17"/>
      <c r="H6" s="18"/>
      <c r="I6" s="18"/>
      <c r="J6" s="18"/>
      <c r="K6" s="19"/>
      <c r="L6" s="7">
        <f>SUM(L3:L5)</f>
        <v>2599</v>
      </c>
    </row>
    <row r="7" spans="1:12" s="8" customFormat="1" ht="30" customHeight="1">
      <c r="A7" s="10" t="s">
        <v>24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</row>
    <row r="8" spans="1:12" s="8" customFormat="1" ht="30" customHeight="1">
      <c r="A8" s="10" t="s">
        <v>25</v>
      </c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</row>
    <row r="9" spans="1:12">
      <c r="G9" s="9">
        <f>SUM(G3:G5)</f>
        <v>29</v>
      </c>
    </row>
  </sheetData>
  <mergeCells count="7">
    <mergeCell ref="A8:L8"/>
    <mergeCell ref="A1:H1"/>
    <mergeCell ref="I1:L1"/>
    <mergeCell ref="A2:H2"/>
    <mergeCell ref="I2:L2"/>
    <mergeCell ref="A6:K6"/>
    <mergeCell ref="A7:L7"/>
  </mergeCells>
  <conditionalFormatting sqref="C6:C8">
    <cfRule type="duplicateValues" dxfId="0" priority="1"/>
  </conditionalFormatting>
  <pageMargins left="0.4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2025-10-11T10:51:53Z</cp:lastPrinted>
  <dcterms:created xsi:type="dcterms:W3CDTF">2025-10-11T07:58:30Z</dcterms:created>
  <dcterms:modified xsi:type="dcterms:W3CDTF">2025-10-11T10:51:55Z</dcterms:modified>
</cp:coreProperties>
</file>