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9" i="1"/>
  <c r="G12"/>
  <c r="K6"/>
  <c r="K8"/>
  <c r="I8"/>
  <c r="I7"/>
  <c r="K7" s="1"/>
  <c r="I6"/>
  <c r="I5"/>
  <c r="K5" s="1"/>
  <c r="I4"/>
  <c r="K4" s="1"/>
</calcChain>
</file>

<file path=xl/sharedStrings.xml><?xml version="1.0" encoding="utf-8"?>
<sst xmlns="http://schemas.openxmlformats.org/spreadsheetml/2006/main" count="42" uniqueCount="37">
  <si>
    <t>03/2/2026</t>
  </si>
  <si>
    <t>373</t>
  </si>
  <si>
    <t>14/2/2026</t>
  </si>
  <si>
    <t>382</t>
  </si>
  <si>
    <t>18/2/2026</t>
  </si>
  <si>
    <t>387</t>
  </si>
  <si>
    <t>23/2/2026</t>
  </si>
  <si>
    <t>2526395</t>
  </si>
  <si>
    <t>28/2/2026</t>
  </si>
  <si>
    <t>2526402</t>
  </si>
  <si>
    <t>JATNI</t>
  </si>
  <si>
    <t>PURI</t>
  </si>
  <si>
    <t>JEYPORE</t>
  </si>
  <si>
    <t>MALKANGIRI</t>
  </si>
  <si>
    <t>CTC</t>
  </si>
  <si>
    <t>DO/15764</t>
  </si>
  <si>
    <t>DO/16378</t>
  </si>
  <si>
    <t>DO/16567</t>
  </si>
  <si>
    <t>MA/11927</t>
  </si>
  <si>
    <t>MA/12161</t>
  </si>
  <si>
    <t>SL</t>
  </si>
  <si>
    <t>DATE</t>
  </si>
  <si>
    <t>LR NO</t>
  </si>
  <si>
    <t>INV NO</t>
  </si>
  <si>
    <t>FROM</t>
  </si>
  <si>
    <t>TO</t>
  </si>
  <si>
    <t>CASE</t>
  </si>
  <si>
    <t>RATE</t>
  </si>
  <si>
    <t>DD.CH</t>
  </si>
  <si>
    <t>LR.CH.</t>
  </si>
  <si>
    <t>AMT.</t>
  </si>
  <si>
    <t>INVOICE
PRAGATI LOGISTICS,SAMANTA SAHI KHUNTIA LANE,8984191006
GST No:21AGHPB9356M1Z9</t>
  </si>
  <si>
    <t xml:space="preserve">KRISHNA AGENCIES                                                                                                       
Address: 848/A KK BHAWASINKA COMPOUND, CANTONMENT ROAD,CUTTACK-753001 ODISHA,6712515540
GST No:21ABYPA4653J1ZJ
</t>
  </si>
  <si>
    <t>(RUPEES EIGHT HUNDRED SIXTY FIVE ONLY)</t>
  </si>
  <si>
    <t>Thanking you for your business.
PRAGATI LOGISTICS</t>
  </si>
  <si>
    <t>Kindly, verify &amp; confirm within 7 days, else GST will be filed by 20th MARCH,2026
GST to be paid by Consignor under Reverse Charge Mechanism(RCM) as per GST.</t>
  </si>
  <si>
    <t>Bill Date: 23/03/2026
Bill NO : 28856
Total Amount: 865.00        BILL TYPE : RARITO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</si>
</sst>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38100</xdr:rowOff>
    </xdr:from>
    <xdr:to>
      <xdr:col>7</xdr:col>
      <xdr:colOff>361951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1" y="38100"/>
          <a:ext cx="360045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P9" sqref="P9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8" bestFit="1" customWidth="1"/>
    <col min="5" max="5" width="6.42578125" bestFit="1" customWidth="1"/>
    <col min="6" max="6" width="12.28515625" bestFit="1" customWidth="1"/>
    <col min="7" max="7" width="5.42578125" bestFit="1" customWidth="1"/>
    <col min="8" max="8" width="7.28515625" customWidth="1"/>
    <col min="9" max="9" width="8" customWidth="1"/>
    <col min="10" max="10" width="7.28515625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31</v>
      </c>
      <c r="J1" s="20"/>
      <c r="K1" s="20"/>
    </row>
    <row r="2" spans="1:11" s="1" customFormat="1" ht="78.75" customHeight="1">
      <c r="A2" s="21" t="s">
        <v>32</v>
      </c>
      <c r="B2" s="22"/>
      <c r="C2" s="22"/>
      <c r="D2" s="22"/>
      <c r="E2" s="22"/>
      <c r="F2" s="22"/>
      <c r="G2" s="22"/>
      <c r="H2" s="23"/>
      <c r="I2" s="24" t="s">
        <v>36</v>
      </c>
      <c r="J2" s="25"/>
      <c r="K2" s="26"/>
    </row>
    <row r="3" spans="1:11" s="5" customFormat="1">
      <c r="A3" s="4" t="s">
        <v>20</v>
      </c>
      <c r="B3" s="4" t="s">
        <v>21</v>
      </c>
      <c r="C3" s="4" t="s">
        <v>22</v>
      </c>
      <c r="D3" s="4" t="s">
        <v>23</v>
      </c>
      <c r="E3" s="4" t="s">
        <v>24</v>
      </c>
      <c r="F3" s="4" t="s">
        <v>25</v>
      </c>
      <c r="G3" s="4" t="s">
        <v>26</v>
      </c>
      <c r="H3" s="4" t="s">
        <v>27</v>
      </c>
      <c r="I3" s="4" t="s">
        <v>28</v>
      </c>
      <c r="J3" s="4" t="s">
        <v>29</v>
      </c>
      <c r="K3" s="4" t="s">
        <v>30</v>
      </c>
    </row>
    <row r="4" spans="1:11">
      <c r="A4" s="2">
        <v>1</v>
      </c>
      <c r="B4" s="2" t="s">
        <v>0</v>
      </c>
      <c r="C4" s="2" t="s">
        <v>15</v>
      </c>
      <c r="D4" s="2" t="s">
        <v>1</v>
      </c>
      <c r="E4" s="3" t="s">
        <v>14</v>
      </c>
      <c r="F4" s="2" t="s">
        <v>10</v>
      </c>
      <c r="G4" s="2">
        <v>2</v>
      </c>
      <c r="H4" s="6">
        <v>35</v>
      </c>
      <c r="I4" s="6">
        <f>G4*10</f>
        <v>20</v>
      </c>
      <c r="J4" s="6">
        <v>20</v>
      </c>
      <c r="K4" s="6">
        <f>G4*H4+I4+J4</f>
        <v>110</v>
      </c>
    </row>
    <row r="5" spans="1:11">
      <c r="A5" s="2">
        <v>2</v>
      </c>
      <c r="B5" s="2" t="s">
        <v>2</v>
      </c>
      <c r="C5" s="2" t="s">
        <v>16</v>
      </c>
      <c r="D5" s="2" t="s">
        <v>3</v>
      </c>
      <c r="E5" s="3" t="s">
        <v>14</v>
      </c>
      <c r="F5" s="2" t="s">
        <v>11</v>
      </c>
      <c r="G5" s="2">
        <v>3</v>
      </c>
      <c r="H5" s="6">
        <v>35</v>
      </c>
      <c r="I5" s="6">
        <f t="shared" ref="I5:I7" si="0">G5*10</f>
        <v>30</v>
      </c>
      <c r="J5" s="6">
        <v>20</v>
      </c>
      <c r="K5" s="6">
        <f t="shared" ref="K5:K8" si="1">G5*H5+I5+J5</f>
        <v>155</v>
      </c>
    </row>
    <row r="6" spans="1:11">
      <c r="A6" s="2">
        <v>3</v>
      </c>
      <c r="B6" s="2" t="s">
        <v>4</v>
      </c>
      <c r="C6" s="2" t="s">
        <v>17</v>
      </c>
      <c r="D6" s="2" t="s">
        <v>5</v>
      </c>
      <c r="E6" s="3" t="s">
        <v>14</v>
      </c>
      <c r="F6" s="2" t="s">
        <v>11</v>
      </c>
      <c r="G6" s="2">
        <v>3</v>
      </c>
      <c r="H6" s="6">
        <v>35</v>
      </c>
      <c r="I6" s="6">
        <f t="shared" si="0"/>
        <v>30</v>
      </c>
      <c r="J6" s="6">
        <v>20</v>
      </c>
      <c r="K6" s="6">
        <f t="shared" si="1"/>
        <v>155</v>
      </c>
    </row>
    <row r="7" spans="1:11">
      <c r="A7" s="2">
        <v>4</v>
      </c>
      <c r="B7" s="2" t="s">
        <v>6</v>
      </c>
      <c r="C7" s="2" t="s">
        <v>18</v>
      </c>
      <c r="D7" s="2" t="s">
        <v>7</v>
      </c>
      <c r="E7" s="3" t="s">
        <v>14</v>
      </c>
      <c r="F7" s="2" t="s">
        <v>12</v>
      </c>
      <c r="G7" s="2">
        <v>6</v>
      </c>
      <c r="H7" s="6">
        <v>35</v>
      </c>
      <c r="I7" s="6">
        <f t="shared" si="0"/>
        <v>60</v>
      </c>
      <c r="J7" s="6">
        <v>20</v>
      </c>
      <c r="K7" s="6">
        <f t="shared" si="1"/>
        <v>290</v>
      </c>
    </row>
    <row r="8" spans="1:11">
      <c r="A8" s="2">
        <v>5</v>
      </c>
      <c r="B8" s="2" t="s">
        <v>8</v>
      </c>
      <c r="C8" s="2" t="s">
        <v>19</v>
      </c>
      <c r="D8" s="2" t="s">
        <v>9</v>
      </c>
      <c r="E8" s="3" t="s">
        <v>14</v>
      </c>
      <c r="F8" s="2" t="s">
        <v>13</v>
      </c>
      <c r="G8" s="2">
        <v>3</v>
      </c>
      <c r="H8" s="6">
        <v>35</v>
      </c>
      <c r="I8" s="6">
        <f t="shared" ref="I8" si="2">G8*10</f>
        <v>30</v>
      </c>
      <c r="J8" s="6">
        <v>20</v>
      </c>
      <c r="K8" s="6">
        <f t="shared" si="1"/>
        <v>155</v>
      </c>
    </row>
    <row r="9" spans="1:11" s="8" customFormat="1">
      <c r="A9" s="10" t="s">
        <v>33</v>
      </c>
      <c r="B9" s="11"/>
      <c r="C9" s="11"/>
      <c r="D9" s="11"/>
      <c r="E9" s="11"/>
      <c r="F9" s="11"/>
      <c r="G9" s="11"/>
      <c r="H9" s="12"/>
      <c r="I9" s="12"/>
      <c r="J9" s="13"/>
      <c r="K9" s="7">
        <f>SUM(K4:K8)</f>
        <v>865</v>
      </c>
    </row>
    <row r="10" spans="1:11" s="8" customFormat="1" ht="30" customHeight="1">
      <c r="A10" s="14" t="s">
        <v>35</v>
      </c>
      <c r="B10" s="14"/>
      <c r="C10" s="14"/>
      <c r="D10" s="14"/>
      <c r="E10" s="14"/>
      <c r="F10" s="14"/>
      <c r="G10" s="14"/>
      <c r="H10" s="15"/>
      <c r="I10" s="15"/>
      <c r="J10" s="15"/>
      <c r="K10" s="15"/>
    </row>
    <row r="11" spans="1:11" s="8" customFormat="1" ht="30" customHeight="1">
      <c r="A11" s="14" t="s">
        <v>34</v>
      </c>
      <c r="B11" s="14"/>
      <c r="C11" s="14"/>
      <c r="D11" s="14"/>
      <c r="E11" s="14"/>
      <c r="F11" s="14"/>
      <c r="G11" s="14"/>
      <c r="H11" s="15"/>
      <c r="I11" s="15"/>
      <c r="J11" s="15"/>
      <c r="K11" s="15"/>
    </row>
    <row r="12" spans="1:11">
      <c r="G12" s="9">
        <f>SUM(G4:G8)</f>
        <v>17</v>
      </c>
    </row>
  </sheetData>
  <sortState ref="B2:G8">
    <sortCondition ref="B2"/>
  </sortState>
  <mergeCells count="7">
    <mergeCell ref="A9:J9"/>
    <mergeCell ref="A10:K10"/>
    <mergeCell ref="A11:K11"/>
    <mergeCell ref="A1:H1"/>
    <mergeCell ref="I1:K1"/>
    <mergeCell ref="A2:H2"/>
    <mergeCell ref="I2:K2"/>
  </mergeCells>
  <conditionalFormatting sqref="C1:C2">
    <cfRule type="duplicateValues" dxfId="3" priority="3"/>
    <cfRule type="duplicateValues" dxfId="2" priority="4"/>
  </conditionalFormatting>
  <conditionalFormatting sqref="C9:C11">
    <cfRule type="duplicateValues" dxfId="1" priority="1"/>
    <cfRule type="duplicateValues" dxfId="0" priority="2"/>
  </conditionalFormatting>
  <pageMargins left="0.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2026-03-14T03:45:55Z</cp:lastPrinted>
  <dcterms:created xsi:type="dcterms:W3CDTF">2026-03-12T04:00:41Z</dcterms:created>
  <dcterms:modified xsi:type="dcterms:W3CDTF">2026-03-21T07:31:59Z</dcterms:modified>
</cp:coreProperties>
</file>