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calcPr calcId="191029"/>
</workbook>
</file>

<file path=xl/calcChain.xml><?xml version="1.0" encoding="utf-8"?>
<calcChain xmlns="http://schemas.openxmlformats.org/spreadsheetml/2006/main">
  <c r="G16" i="1"/>
  <c r="L13"/>
  <c r="L12"/>
  <c r="L11"/>
  <c r="I12"/>
  <c r="J12"/>
  <c r="I11"/>
  <c r="J11"/>
  <c r="J5"/>
  <c r="J6"/>
  <c r="J7"/>
  <c r="J8"/>
  <c r="J9"/>
  <c r="J10"/>
  <c r="J4"/>
  <c r="I5"/>
  <c r="L5" s="1"/>
  <c r="I6"/>
  <c r="L6" s="1"/>
  <c r="I7"/>
  <c r="L7" s="1"/>
  <c r="I8"/>
  <c r="L8" s="1"/>
  <c r="I9"/>
  <c r="L9" s="1"/>
  <c r="I10"/>
  <c r="L10" s="1"/>
  <c r="I4"/>
  <c r="L4" s="1"/>
</calcChain>
</file>

<file path=xl/sharedStrings.xml><?xml version="1.0" encoding="utf-8"?>
<sst xmlns="http://schemas.openxmlformats.org/spreadsheetml/2006/main" count="73" uniqueCount="45">
  <si>
    <t>INVOICE
PRAGATI LOGISTICS,SAMANTA SAHI KHUNTIA LANE,8984191006
GST No:21AGHPB9356M1Z9</t>
  </si>
  <si>
    <t>03/8/2024</t>
  </si>
  <si>
    <t>24</t>
  </si>
  <si>
    <t>10/8/2024</t>
  </si>
  <si>
    <t>491701ODI/T24</t>
  </si>
  <si>
    <t>09/8/2024</t>
  </si>
  <si>
    <t>1698</t>
  </si>
  <si>
    <t>19/8/2024</t>
  </si>
  <si>
    <t>31/8/2024</t>
  </si>
  <si>
    <t>7390</t>
  </si>
  <si>
    <t>Thanking you for your business.
PRAGATI LOGISTICS</t>
  </si>
  <si>
    <t>SL</t>
  </si>
  <si>
    <t>DATE</t>
  </si>
  <si>
    <t>LR NO</t>
  </si>
  <si>
    <t>BANKI</t>
  </si>
  <si>
    <t>BERHAMPUR</t>
  </si>
  <si>
    <t>ASURALI</t>
  </si>
  <si>
    <t>BARIPADA</t>
  </si>
  <si>
    <t>CTC</t>
  </si>
  <si>
    <t>FROM</t>
  </si>
  <si>
    <t>INV NO</t>
  </si>
  <si>
    <t>CASE</t>
  </si>
  <si>
    <t>RATE</t>
  </si>
  <si>
    <t>DO/08579</t>
  </si>
  <si>
    <t>DO/09668</t>
  </si>
  <si>
    <t>MA/06380</t>
  </si>
  <si>
    <t>MA/06405</t>
  </si>
  <si>
    <t>MA/07545</t>
  </si>
  <si>
    <t>BROOMS</t>
  </si>
  <si>
    <t>PHENYLE</t>
  </si>
  <si>
    <t>PRODUCT</t>
  </si>
  <si>
    <t>AMOUNT</t>
  </si>
  <si>
    <t>HML</t>
  </si>
  <si>
    <t>DD.CH.</t>
  </si>
  <si>
    <t>LR NO.</t>
  </si>
  <si>
    <t>Kindly, verify &amp; confirm within 7 days, else GST will be filed by 20th Sept, 2024. 
GST to be paid by Consignor under Reverse Charge Mechanism(RCM) as per GST.</t>
  </si>
  <si>
    <t>BLECHING POWDER</t>
  </si>
  <si>
    <t>CONSUMER GOODS</t>
  </si>
  <si>
    <t>BHUBANESWAR</t>
  </si>
  <si>
    <t>1762</t>
  </si>
  <si>
    <t xml:space="preserve">
VIBHAVA MARKETING CORPORATION
ADDRESS:C/O: SHREE MAA AGENCY,
 MAHANADI VIHAR,CUTTACK,8362259400
GST NO:21AABFV4194M1ZY
</t>
  </si>
  <si>
    <t>DESTINATION</t>
  </si>
  <si>
    <t>DO/10927</t>
  </si>
  <si>
    <t>(RUPEES SIX THOUSAND FIVE HUNDRED THIRTY ONLY)</t>
  </si>
  <si>
    <t xml:space="preserve">Bill Date:31/08/2024
Bill NO : 19641
Total Amount: 6530.00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</si>
</sst>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7</xdr:col>
      <xdr:colOff>266700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66675"/>
          <a:ext cx="45053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workbookViewId="0">
      <selection activeCell="V2" sqref="V2"/>
    </sheetView>
  </sheetViews>
  <sheetFormatPr defaultRowHeight="15"/>
  <cols>
    <col min="1" max="1" width="3.28515625" style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5.5703125" style="1" customWidth="1"/>
    <col min="6" max="6" width="10.28515625" style="1" bestFit="1" customWidth="1"/>
    <col min="7" max="7" width="6" style="1" customWidth="1"/>
    <col min="8" max="8" width="7.140625" style="2" customWidth="1"/>
    <col min="9" max="9" width="6" style="2" customWidth="1"/>
    <col min="10" max="10" width="8" style="2" customWidth="1"/>
    <col min="11" max="11" width="7.28515625" style="2" customWidth="1"/>
    <col min="12" max="12" width="10" style="2" customWidth="1"/>
    <col min="13" max="13" width="11.7109375" style="1" customWidth="1"/>
    <col min="14" max="14" width="2.140625" style="1" bestFit="1" customWidth="1"/>
    <col min="15" max="16384" width="9.140625" style="1"/>
  </cols>
  <sheetData>
    <row r="1" spans="1:18" ht="90" customHeight="1">
      <c r="A1" s="35"/>
      <c r="B1" s="36"/>
      <c r="C1" s="36"/>
      <c r="D1" s="36"/>
      <c r="E1" s="36"/>
      <c r="F1" s="36"/>
      <c r="G1" s="36"/>
      <c r="H1" s="37"/>
      <c r="I1" s="33" t="s">
        <v>0</v>
      </c>
      <c r="J1" s="33"/>
      <c r="K1" s="33"/>
      <c r="L1" s="33"/>
    </row>
    <row r="2" spans="1:18" ht="83.25" customHeight="1">
      <c r="A2" s="30" t="s">
        <v>40</v>
      </c>
      <c r="B2" s="31"/>
      <c r="C2" s="31"/>
      <c r="D2" s="31"/>
      <c r="E2" s="31"/>
      <c r="F2" s="31"/>
      <c r="G2" s="31"/>
      <c r="H2" s="32"/>
      <c r="I2" s="34" t="s">
        <v>44</v>
      </c>
      <c r="J2" s="33"/>
      <c r="K2" s="33"/>
      <c r="L2" s="33"/>
    </row>
    <row r="3" spans="1:18" s="8" customFormat="1" ht="15" customHeight="1">
      <c r="A3" s="4" t="s">
        <v>11</v>
      </c>
      <c r="B3" s="4" t="s">
        <v>12</v>
      </c>
      <c r="C3" s="4" t="s">
        <v>13</v>
      </c>
      <c r="D3" s="4" t="s">
        <v>19</v>
      </c>
      <c r="E3" s="4" t="s">
        <v>41</v>
      </c>
      <c r="F3" s="4" t="s">
        <v>20</v>
      </c>
      <c r="G3" s="4" t="s">
        <v>21</v>
      </c>
      <c r="H3" s="5" t="s">
        <v>22</v>
      </c>
      <c r="I3" s="6" t="s">
        <v>32</v>
      </c>
      <c r="J3" s="7" t="s">
        <v>33</v>
      </c>
      <c r="K3" s="6" t="s">
        <v>34</v>
      </c>
      <c r="L3" s="6" t="s">
        <v>31</v>
      </c>
      <c r="M3" s="4" t="s">
        <v>30</v>
      </c>
    </row>
    <row r="4" spans="1:18" s="15" customFormat="1" ht="30">
      <c r="A4" s="10">
        <v>1</v>
      </c>
      <c r="B4" s="11" t="s">
        <v>1</v>
      </c>
      <c r="C4" s="11" t="s">
        <v>23</v>
      </c>
      <c r="D4" s="11" t="s">
        <v>18</v>
      </c>
      <c r="E4" s="12" t="s">
        <v>14</v>
      </c>
      <c r="F4" s="12" t="s">
        <v>2</v>
      </c>
      <c r="G4" s="11">
        <v>3</v>
      </c>
      <c r="H4" s="13">
        <v>50</v>
      </c>
      <c r="I4" s="14">
        <f>G4*2</f>
        <v>6</v>
      </c>
      <c r="J4" s="14">
        <f>G4*8</f>
        <v>24</v>
      </c>
      <c r="K4" s="14">
        <v>30</v>
      </c>
      <c r="L4" s="14">
        <f>G4*H4+I4+J4+K4</f>
        <v>210</v>
      </c>
      <c r="M4" s="12" t="s">
        <v>37</v>
      </c>
    </row>
    <row r="5" spans="1:18" s="19" customFormat="1" ht="15" customHeight="1">
      <c r="A5" s="16">
        <v>2</v>
      </c>
      <c r="B5" s="17" t="s">
        <v>5</v>
      </c>
      <c r="C5" s="17" t="s">
        <v>26</v>
      </c>
      <c r="D5" s="17" t="s">
        <v>18</v>
      </c>
      <c r="E5" s="18" t="s">
        <v>16</v>
      </c>
      <c r="F5" s="18" t="s">
        <v>6</v>
      </c>
      <c r="G5" s="17">
        <v>13</v>
      </c>
      <c r="H5" s="13">
        <v>50</v>
      </c>
      <c r="I5" s="13">
        <f t="shared" ref="I5:I12" si="0">G5*2</f>
        <v>26</v>
      </c>
      <c r="J5" s="13">
        <f t="shared" ref="J5:J12" si="1">G5*8</f>
        <v>104</v>
      </c>
      <c r="K5" s="13">
        <v>30</v>
      </c>
      <c r="L5" s="13">
        <f t="shared" ref="L5:L12" si="2">G5*H5+I5+J5+K5</f>
        <v>810</v>
      </c>
      <c r="M5" s="17" t="s">
        <v>29</v>
      </c>
    </row>
    <row r="6" spans="1:18" s="15" customFormat="1" ht="15" customHeight="1">
      <c r="A6" s="10">
        <v>3</v>
      </c>
      <c r="B6" s="11" t="s">
        <v>3</v>
      </c>
      <c r="C6" s="11" t="s">
        <v>25</v>
      </c>
      <c r="D6" s="11" t="s">
        <v>18</v>
      </c>
      <c r="E6" s="12" t="s">
        <v>15</v>
      </c>
      <c r="F6" s="12" t="s">
        <v>4</v>
      </c>
      <c r="G6" s="11">
        <v>5</v>
      </c>
      <c r="H6" s="13">
        <v>150</v>
      </c>
      <c r="I6" s="14">
        <f t="shared" si="0"/>
        <v>10</v>
      </c>
      <c r="J6" s="14">
        <f t="shared" si="1"/>
        <v>40</v>
      </c>
      <c r="K6" s="14"/>
      <c r="L6" s="14">
        <f t="shared" si="2"/>
        <v>800</v>
      </c>
      <c r="M6" s="11" t="s">
        <v>28</v>
      </c>
    </row>
    <row r="7" spans="1:18" s="19" customFormat="1" ht="15" customHeight="1">
      <c r="A7" s="16"/>
      <c r="B7" s="17" t="s">
        <v>3</v>
      </c>
      <c r="C7" s="17" t="s">
        <v>25</v>
      </c>
      <c r="D7" s="17" t="s">
        <v>18</v>
      </c>
      <c r="E7" s="18" t="s">
        <v>15</v>
      </c>
      <c r="F7" s="18" t="s">
        <v>4</v>
      </c>
      <c r="G7" s="17">
        <v>16</v>
      </c>
      <c r="H7" s="13">
        <v>50</v>
      </c>
      <c r="I7" s="13">
        <f t="shared" si="0"/>
        <v>32</v>
      </c>
      <c r="J7" s="13">
        <f t="shared" si="1"/>
        <v>128</v>
      </c>
      <c r="K7" s="13">
        <v>30</v>
      </c>
      <c r="L7" s="13">
        <f t="shared" si="2"/>
        <v>990</v>
      </c>
      <c r="M7" s="17" t="s">
        <v>29</v>
      </c>
    </row>
    <row r="8" spans="1:18" s="15" customFormat="1" ht="15" customHeight="1">
      <c r="A8" s="10">
        <v>4</v>
      </c>
      <c r="B8" s="11" t="s">
        <v>7</v>
      </c>
      <c r="C8" s="11" t="s">
        <v>24</v>
      </c>
      <c r="D8" s="11" t="s">
        <v>18</v>
      </c>
      <c r="E8" s="12" t="s">
        <v>14</v>
      </c>
      <c r="F8" s="12" t="s">
        <v>2</v>
      </c>
      <c r="G8" s="11">
        <v>9</v>
      </c>
      <c r="H8" s="13">
        <v>150</v>
      </c>
      <c r="I8" s="14">
        <f t="shared" si="0"/>
        <v>18</v>
      </c>
      <c r="J8" s="14">
        <f t="shared" si="1"/>
        <v>72</v>
      </c>
      <c r="K8" s="14">
        <v>30</v>
      </c>
      <c r="L8" s="14">
        <f t="shared" si="2"/>
        <v>1470</v>
      </c>
      <c r="M8" s="11" t="s">
        <v>28</v>
      </c>
    </row>
    <row r="9" spans="1:18" s="15" customFormat="1" ht="14.25" customHeight="1">
      <c r="A9" s="10">
        <v>5</v>
      </c>
      <c r="B9" s="11" t="s">
        <v>8</v>
      </c>
      <c r="C9" s="11" t="s">
        <v>27</v>
      </c>
      <c r="D9" s="11" t="s">
        <v>18</v>
      </c>
      <c r="E9" s="12" t="s">
        <v>17</v>
      </c>
      <c r="F9" s="12" t="s">
        <v>9</v>
      </c>
      <c r="G9" s="11">
        <v>3</v>
      </c>
      <c r="H9" s="13">
        <v>180</v>
      </c>
      <c r="I9" s="14">
        <f t="shared" si="0"/>
        <v>6</v>
      </c>
      <c r="J9" s="14">
        <f t="shared" si="1"/>
        <v>24</v>
      </c>
      <c r="K9" s="14"/>
      <c r="L9" s="14">
        <f t="shared" si="2"/>
        <v>570</v>
      </c>
      <c r="M9" s="11" t="s">
        <v>28</v>
      </c>
    </row>
    <row r="10" spans="1:18" s="15" customFormat="1" ht="30">
      <c r="A10" s="10"/>
      <c r="B10" s="11" t="s">
        <v>8</v>
      </c>
      <c r="C10" s="11" t="s">
        <v>27</v>
      </c>
      <c r="D10" s="11" t="s">
        <v>18</v>
      </c>
      <c r="E10" s="12" t="s">
        <v>17</v>
      </c>
      <c r="F10" s="12" t="s">
        <v>9</v>
      </c>
      <c r="G10" s="11">
        <v>6</v>
      </c>
      <c r="H10" s="13">
        <v>60</v>
      </c>
      <c r="I10" s="14">
        <f t="shared" si="0"/>
        <v>12</v>
      </c>
      <c r="J10" s="14">
        <f t="shared" si="1"/>
        <v>48</v>
      </c>
      <c r="K10" s="14">
        <v>30</v>
      </c>
      <c r="L10" s="14">
        <f t="shared" si="2"/>
        <v>450</v>
      </c>
      <c r="M10" s="12" t="s">
        <v>36</v>
      </c>
    </row>
    <row r="11" spans="1:18" s="15" customFormat="1" ht="15" customHeight="1">
      <c r="A11" s="10">
        <v>6</v>
      </c>
      <c r="B11" s="11" t="s">
        <v>8</v>
      </c>
      <c r="C11" s="25" t="s">
        <v>42</v>
      </c>
      <c r="D11" s="11" t="s">
        <v>18</v>
      </c>
      <c r="E11" s="23" t="s">
        <v>38</v>
      </c>
      <c r="F11" s="24" t="s">
        <v>39</v>
      </c>
      <c r="G11" s="11">
        <v>12</v>
      </c>
      <c r="H11" s="13">
        <v>35</v>
      </c>
      <c r="I11" s="14">
        <f t="shared" si="0"/>
        <v>24</v>
      </c>
      <c r="J11" s="14">
        <f t="shared" si="1"/>
        <v>96</v>
      </c>
      <c r="K11" s="14"/>
      <c r="L11" s="14">
        <f t="shared" si="2"/>
        <v>540</v>
      </c>
      <c r="M11" s="11" t="s">
        <v>29</v>
      </c>
    </row>
    <row r="12" spans="1:18" s="15" customFormat="1" ht="15" customHeight="1">
      <c r="A12" s="10"/>
      <c r="B12" s="11" t="s">
        <v>8</v>
      </c>
      <c r="C12" s="22" t="s">
        <v>42</v>
      </c>
      <c r="D12" s="11" t="s">
        <v>18</v>
      </c>
      <c r="E12" s="23" t="s">
        <v>38</v>
      </c>
      <c r="F12" s="24" t="s">
        <v>39</v>
      </c>
      <c r="G12" s="11">
        <v>6</v>
      </c>
      <c r="H12" s="13">
        <v>100</v>
      </c>
      <c r="I12" s="14">
        <f t="shared" si="0"/>
        <v>12</v>
      </c>
      <c r="J12" s="14">
        <f t="shared" si="1"/>
        <v>48</v>
      </c>
      <c r="K12" s="14">
        <v>30</v>
      </c>
      <c r="L12" s="14">
        <f t="shared" si="2"/>
        <v>690</v>
      </c>
      <c r="M12" s="11" t="s">
        <v>28</v>
      </c>
    </row>
    <row r="13" spans="1:18" s="21" customFormat="1">
      <c r="A13" s="26" t="s">
        <v>43</v>
      </c>
      <c r="B13" s="26"/>
      <c r="C13" s="26"/>
      <c r="D13" s="26"/>
      <c r="E13" s="26"/>
      <c r="F13" s="26"/>
      <c r="G13" s="26"/>
      <c r="H13" s="27"/>
      <c r="I13" s="27"/>
      <c r="J13" s="27"/>
      <c r="K13" s="27"/>
      <c r="L13" s="20">
        <f>SUM(L4:L12)</f>
        <v>6530</v>
      </c>
      <c r="Q13" s="15"/>
      <c r="R13" s="15"/>
    </row>
    <row r="14" spans="1:18" s="3" customFormat="1" ht="30" customHeight="1">
      <c r="A14" s="28" t="s">
        <v>35</v>
      </c>
      <c r="B14" s="28"/>
      <c r="C14" s="28"/>
      <c r="D14" s="28"/>
      <c r="E14" s="28"/>
      <c r="F14" s="28"/>
      <c r="G14" s="28"/>
      <c r="H14" s="29"/>
      <c r="I14" s="29"/>
      <c r="J14" s="29"/>
      <c r="K14" s="29"/>
      <c r="L14" s="29"/>
    </row>
    <row r="15" spans="1:18" s="3" customFormat="1" ht="30" customHeight="1">
      <c r="A15" s="28" t="s">
        <v>10</v>
      </c>
      <c r="B15" s="28"/>
      <c r="C15" s="28"/>
      <c r="D15" s="28"/>
      <c r="E15" s="28"/>
      <c r="F15" s="28"/>
      <c r="G15" s="28"/>
      <c r="H15" s="29"/>
      <c r="I15" s="29"/>
      <c r="J15" s="29"/>
      <c r="K15" s="29"/>
      <c r="L15" s="29"/>
    </row>
    <row r="16" spans="1:18">
      <c r="G16" s="9">
        <f>SUM(G4:G12)</f>
        <v>73</v>
      </c>
    </row>
  </sheetData>
  <sortState ref="B4:M10">
    <sortCondition ref="B4"/>
  </sortState>
  <mergeCells count="7">
    <mergeCell ref="A13:K13"/>
    <mergeCell ref="A14:L14"/>
    <mergeCell ref="A15:L15"/>
    <mergeCell ref="A2:H2"/>
    <mergeCell ref="I1:L1"/>
    <mergeCell ref="I2:L2"/>
    <mergeCell ref="A1:H1"/>
  </mergeCells>
  <pageMargins left="0.39" right="0.15748031496062992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2024-09-19T10:41:03Z</cp:lastPrinted>
  <dcterms:created xsi:type="dcterms:W3CDTF">2024-09-13T10:06:50Z</dcterms:created>
  <dcterms:modified xsi:type="dcterms:W3CDTF">2024-09-19T10:41:04Z</dcterms:modified>
</cp:coreProperties>
</file>