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Sheet1!$A$9:$L$17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G15" i="1" l="1"/>
  <c r="L14" i="1"/>
  <c r="L13" i="1"/>
  <c r="L12" i="1"/>
  <c r="L11" i="1"/>
  <c r="L10" i="1"/>
  <c r="J13" i="1"/>
  <c r="J12" i="1"/>
  <c r="J11" i="1"/>
  <c r="J10" i="1"/>
  <c r="H13" i="1"/>
  <c r="H12" i="1"/>
  <c r="H11" i="1"/>
  <c r="H10" i="1"/>
</calcChain>
</file>

<file path=xl/sharedStrings.xml><?xml version="1.0" encoding="utf-8"?>
<sst xmlns="http://schemas.openxmlformats.org/spreadsheetml/2006/main" count="47" uniqueCount="41">
  <si>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</si>
  <si>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</si>
  <si>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</si>
  <si>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</si>
  <si>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</si>
  <si>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</si>
  <si>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</si>
  <si>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</si>
  <si>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</si>
  <si>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</si>
  <si>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</si>
  <si>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</si>
  <si>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</si>
  <si>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</si>
  <si>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LRNO</t>
  </si>
  <si>
    <t>LR.CH</t>
  </si>
  <si>
    <t>AMT</t>
  </si>
  <si>
    <t>MONTH   : FEBRUARY,2022</t>
  </si>
  <si>
    <t>CASE</t>
  </si>
  <si>
    <t>KINDLY ,VERIFY &amp; CONFIRM US  WITHIN 7 DAYS ,ELSE GST WILL 20TH MARCH,2022.</t>
  </si>
  <si>
    <t>RATE</t>
  </si>
  <si>
    <t>CTC</t>
  </si>
  <si>
    <t>INVOICE DATE : 05/03/2022</t>
  </si>
  <si>
    <t>PG/JAA/04658/21-22</t>
  </si>
  <si>
    <t>ROURKELA</t>
  </si>
  <si>
    <t>1073</t>
  </si>
  <si>
    <t>PG/JAA/04727/21-22</t>
  </si>
  <si>
    <t>1097</t>
  </si>
  <si>
    <t>PG/JAA/04857/21-22</t>
  </si>
  <si>
    <t>1127</t>
  </si>
  <si>
    <t>PG/JAA/04935/21-22</t>
  </si>
  <si>
    <t>1145</t>
  </si>
  <si>
    <t>WEIGHT</t>
  </si>
  <si>
    <t>M/S DEEPIKA AGARWAL</t>
  </si>
  <si>
    <t>C/O BAJAJ CONSUMER CARE LTD.</t>
  </si>
  <si>
    <t>K.K BHAWASINKA COMPOUND</t>
  </si>
  <si>
    <t>CUTTACK,ODISHA-753001</t>
  </si>
  <si>
    <t>GST NO : 21ASQPA7475B1ZZ</t>
  </si>
  <si>
    <t>DD.CH</t>
  </si>
  <si>
    <t>(RUPEES FOUR THOUSAND SEVEN HUNDRED FIFTY FIVE ONLY)</t>
  </si>
  <si>
    <t xml:space="preserve">INVOICE .   : INV-5914/21-22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</si>
</sst>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10"/>
      <color rgb="FF000000"/>
      <name val="Calibri"/>
      <family val="2"/>
      <scheme val="minor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3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2" fontId="12" fillId="0" borderId="1" xfId="13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2" fontId="13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tabSelected="1" zoomScale="160" zoomScaleNormal="160" workbookViewId="0">
      <selection activeCell="O12" sqref="O12"/>
    </sheetView>
  </sheetViews>
  <sheetFormatPr defaultRowHeight="11.25" x14ac:dyDescent="0.2"/>
  <cols>
    <col min="1" max="1" width="2.85546875" style="30" customWidth="1"/>
    <col min="2" max="2" width="10.140625" style="13" bestFit="1" customWidth="1"/>
    <col min="3" max="3" width="17.28515625" style="14" bestFit="1" customWidth="1"/>
    <col min="4" max="4" width="5.42578125" style="15" bestFit="1" customWidth="1"/>
    <col min="5" max="5" width="10.85546875" style="12" bestFit="1" customWidth="1"/>
    <col min="6" max="6" width="6.28515625" style="23" bestFit="1" customWidth="1"/>
    <col min="7" max="7" width="4.5703125" style="23" bestFit="1" customWidth="1"/>
    <col min="8" max="8" width="6.42578125" style="3" customWidth="1"/>
    <col min="9" max="9" width="4.7109375" style="3" bestFit="1" customWidth="1"/>
    <col min="10" max="10" width="6.42578125" style="3" customWidth="1"/>
    <col min="11" max="11" width="5.7109375" style="3" bestFit="1" customWidth="1"/>
    <col min="12" max="12" width="7.5703125" style="3" bestFit="1" customWidth="1"/>
    <col min="13" max="16384" width="9.140625" style="3"/>
  </cols>
  <sheetData>
    <row r="2" spans="1:12" s="7" customFormat="1" ht="15" customHeight="1" x14ac:dyDescent="0.25">
      <c r="A2" s="50" t="s">
        <v>0</v>
      </c>
      <c r="B2" s="38"/>
      <c r="C2" s="4"/>
      <c r="D2" s="8"/>
      <c r="F2" s="20"/>
      <c r="G2" s="20"/>
      <c r="H2" s="16" t="s">
        <v>17</v>
      </c>
      <c r="I2" s="16"/>
      <c r="J2" s="16"/>
    </row>
    <row r="3" spans="1:12" s="7" customFormat="1" ht="15" customHeight="1" x14ac:dyDescent="0.25">
      <c r="A3" s="51" t="s">
        <v>33</v>
      </c>
      <c r="B3" s="39"/>
      <c r="C3" s="5"/>
      <c r="F3" s="20"/>
      <c r="G3" s="20"/>
      <c r="H3" s="16" t="s">
        <v>40</v>
      </c>
      <c r="I3" s="16"/>
      <c r="J3" s="16"/>
    </row>
    <row r="4" spans="1:12" s="7" customFormat="1" ht="15" customHeight="1" x14ac:dyDescent="0.25">
      <c r="A4" s="50" t="s">
        <v>34</v>
      </c>
      <c r="B4" s="40"/>
      <c r="C4" s="6"/>
      <c r="D4" s="8"/>
      <c r="F4" s="20"/>
      <c r="G4" s="20"/>
      <c r="H4" s="16" t="s">
        <v>22</v>
      </c>
      <c r="I4" s="16"/>
      <c r="J4" s="16"/>
    </row>
    <row r="5" spans="1:12" s="7" customFormat="1" ht="15" customHeight="1" x14ac:dyDescent="0.25">
      <c r="A5" s="52" t="s">
        <v>35</v>
      </c>
      <c r="B5" s="40"/>
      <c r="C5" s="6"/>
      <c r="D5" s="8"/>
      <c r="E5" s="9"/>
      <c r="F5" s="20"/>
      <c r="G5" s="20"/>
      <c r="H5" s="16" t="s">
        <v>11</v>
      </c>
      <c r="I5" s="16"/>
      <c r="J5" s="16"/>
    </row>
    <row r="6" spans="1:12" s="7" customFormat="1" ht="15" customHeight="1" x14ac:dyDescent="0.25">
      <c r="A6" s="52" t="s">
        <v>36</v>
      </c>
      <c r="B6" s="41"/>
      <c r="C6" s="8"/>
      <c r="D6" s="10"/>
      <c r="E6" s="9"/>
      <c r="F6" s="21"/>
      <c r="G6" s="21"/>
      <c r="H6" s="31" t="s">
        <v>13</v>
      </c>
      <c r="I6" s="31"/>
      <c r="J6" s="31"/>
    </row>
    <row r="7" spans="1:12" s="7" customFormat="1" ht="12.75" x14ac:dyDescent="0.25">
      <c r="A7" s="50" t="s">
        <v>37</v>
      </c>
      <c r="B7" s="19"/>
      <c r="C7" s="8"/>
      <c r="D7" s="10"/>
      <c r="E7" s="9"/>
      <c r="F7" s="21"/>
      <c r="G7" s="21"/>
    </row>
    <row r="8" spans="1:12" s="7" customFormat="1" ht="12.75" x14ac:dyDescent="0.25">
      <c r="A8" s="50"/>
      <c r="B8" s="19"/>
      <c r="C8" s="8"/>
      <c r="D8" s="10"/>
      <c r="E8" s="9"/>
      <c r="F8" s="21"/>
      <c r="G8" s="21"/>
    </row>
    <row r="9" spans="1:12" s="18" customFormat="1" ht="24" x14ac:dyDescent="0.25">
      <c r="A9" s="34" t="s">
        <v>4</v>
      </c>
      <c r="B9" s="35" t="s">
        <v>5</v>
      </c>
      <c r="C9" s="34" t="s">
        <v>14</v>
      </c>
      <c r="D9" s="34" t="s">
        <v>6</v>
      </c>
      <c r="E9" s="34" t="s">
        <v>7</v>
      </c>
      <c r="F9" s="34" t="s">
        <v>8</v>
      </c>
      <c r="G9" s="36" t="s">
        <v>18</v>
      </c>
      <c r="H9" s="36" t="s">
        <v>32</v>
      </c>
      <c r="I9" s="36" t="s">
        <v>20</v>
      </c>
      <c r="J9" s="36" t="s">
        <v>38</v>
      </c>
      <c r="K9" s="36" t="s">
        <v>15</v>
      </c>
      <c r="L9" s="36" t="s">
        <v>16</v>
      </c>
    </row>
    <row r="10" spans="1:12" s="49" customFormat="1" ht="14.1" customHeight="1" x14ac:dyDescent="0.25">
      <c r="A10" s="43">
        <v>1</v>
      </c>
      <c r="B10" s="44">
        <v>44602</v>
      </c>
      <c r="C10" s="45" t="s">
        <v>23</v>
      </c>
      <c r="D10" s="45" t="s">
        <v>21</v>
      </c>
      <c r="E10" s="45" t="s">
        <v>24</v>
      </c>
      <c r="F10" s="46" t="s">
        <v>25</v>
      </c>
      <c r="G10" s="47">
        <v>52</v>
      </c>
      <c r="H10" s="47">
        <f>G10*10</f>
        <v>520</v>
      </c>
      <c r="I10" s="53">
        <v>1.7</v>
      </c>
      <c r="J10" s="48">
        <f>G10*8</f>
        <v>416</v>
      </c>
      <c r="K10" s="48">
        <v>20</v>
      </c>
      <c r="L10" s="48">
        <f>H10*I10+J10+K10</f>
        <v>1320</v>
      </c>
    </row>
    <row r="11" spans="1:12" s="49" customFormat="1" ht="14.1" customHeight="1" x14ac:dyDescent="0.25">
      <c r="A11" s="43">
        <v>2</v>
      </c>
      <c r="B11" s="44">
        <v>44608</v>
      </c>
      <c r="C11" s="45" t="s">
        <v>26</v>
      </c>
      <c r="D11" s="45" t="s">
        <v>21</v>
      </c>
      <c r="E11" s="45" t="s">
        <v>24</v>
      </c>
      <c r="F11" s="46" t="s">
        <v>27</v>
      </c>
      <c r="G11" s="47">
        <v>55</v>
      </c>
      <c r="H11" s="47">
        <f t="shared" ref="H11:H13" si="0">G11*10</f>
        <v>550</v>
      </c>
      <c r="I11" s="53">
        <v>1.7</v>
      </c>
      <c r="J11" s="48">
        <f t="shared" ref="J11:J13" si="1">G11*8</f>
        <v>440</v>
      </c>
      <c r="K11" s="48">
        <v>20</v>
      </c>
      <c r="L11" s="48">
        <f t="shared" ref="L11:L13" si="2">H11*I11+J11+K11</f>
        <v>1395</v>
      </c>
    </row>
    <row r="12" spans="1:12" s="49" customFormat="1" ht="14.1" customHeight="1" x14ac:dyDescent="0.25">
      <c r="A12" s="43">
        <v>3</v>
      </c>
      <c r="B12" s="44">
        <v>44615</v>
      </c>
      <c r="C12" s="45" t="s">
        <v>28</v>
      </c>
      <c r="D12" s="45" t="s">
        <v>21</v>
      </c>
      <c r="E12" s="45" t="s">
        <v>24</v>
      </c>
      <c r="F12" s="46" t="s">
        <v>29</v>
      </c>
      <c r="G12" s="47">
        <v>24</v>
      </c>
      <c r="H12" s="47">
        <f t="shared" si="0"/>
        <v>240</v>
      </c>
      <c r="I12" s="53">
        <v>1.7</v>
      </c>
      <c r="J12" s="48">
        <f t="shared" si="1"/>
        <v>192</v>
      </c>
      <c r="K12" s="48">
        <v>20</v>
      </c>
      <c r="L12" s="48">
        <f t="shared" si="2"/>
        <v>620</v>
      </c>
    </row>
    <row r="13" spans="1:12" s="49" customFormat="1" ht="14.1" customHeight="1" x14ac:dyDescent="0.25">
      <c r="A13" s="43">
        <v>4</v>
      </c>
      <c r="B13" s="44">
        <v>44618</v>
      </c>
      <c r="C13" s="45" t="s">
        <v>30</v>
      </c>
      <c r="D13" s="45" t="s">
        <v>21</v>
      </c>
      <c r="E13" s="45" t="s">
        <v>24</v>
      </c>
      <c r="F13" s="46" t="s">
        <v>31</v>
      </c>
      <c r="G13" s="47">
        <v>56</v>
      </c>
      <c r="H13" s="47">
        <f t="shared" si="0"/>
        <v>560</v>
      </c>
      <c r="I13" s="53">
        <v>1.7</v>
      </c>
      <c r="J13" s="48">
        <f t="shared" si="1"/>
        <v>448</v>
      </c>
      <c r="K13" s="48">
        <v>20</v>
      </c>
      <c r="L13" s="48">
        <f t="shared" si="2"/>
        <v>1420</v>
      </c>
    </row>
    <row r="14" spans="1:12" s="11" customFormat="1" ht="15" customHeight="1" x14ac:dyDescent="0.2">
      <c r="A14" s="54" t="s">
        <v>39</v>
      </c>
      <c r="B14" s="55"/>
      <c r="C14" s="55"/>
      <c r="D14" s="55"/>
      <c r="E14" s="55"/>
      <c r="F14" s="55"/>
      <c r="G14" s="55"/>
      <c r="H14" s="55"/>
      <c r="I14" s="55"/>
      <c r="J14" s="55"/>
      <c r="K14" s="56"/>
      <c r="L14" s="37">
        <f>SUM(L10:L13)</f>
        <v>4755</v>
      </c>
    </row>
    <row r="15" spans="1:12" s="11" customFormat="1" ht="12.75" customHeight="1" x14ac:dyDescent="0.2">
      <c r="A15" s="27"/>
      <c r="B15" s="25"/>
      <c r="C15" s="24"/>
      <c r="D15" s="24"/>
      <c r="E15" s="24"/>
      <c r="F15" s="26"/>
      <c r="G15" s="42">
        <f>SUM(G10:G13)</f>
        <v>187</v>
      </c>
    </row>
    <row r="16" spans="1:12" ht="12" customHeight="1" x14ac:dyDescent="0.2">
      <c r="A16" s="28"/>
      <c r="B16" s="57" t="s">
        <v>9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ht="12" x14ac:dyDescent="0.2">
      <c r="A17" s="29"/>
      <c r="B17" s="58" t="s">
        <v>19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1" ht="12" x14ac:dyDescent="0.2">
      <c r="A18" s="32"/>
      <c r="B18" s="17"/>
      <c r="C18" s="17"/>
      <c r="D18" s="17"/>
      <c r="F18" s="22"/>
      <c r="G18" s="22"/>
    </row>
    <row r="19" spans="1:11" ht="12" x14ac:dyDescent="0.2">
      <c r="A19" s="33" t="s">
        <v>10</v>
      </c>
    </row>
    <row r="20" spans="1:11" ht="12" x14ac:dyDescent="0.2">
      <c r="A20" s="33"/>
    </row>
    <row r="21" spans="1:11" ht="12" x14ac:dyDescent="0.2">
      <c r="A21" s="32"/>
    </row>
    <row r="22" spans="1:11" ht="12" x14ac:dyDescent="0.2">
      <c r="A22" s="33" t="s">
        <v>12</v>
      </c>
    </row>
    <row r="23" spans="1:11" ht="12" x14ac:dyDescent="0.2">
      <c r="A23" s="32"/>
    </row>
  </sheetData>
  <sortState ref="B10:J23">
    <sortCondition ref="B10:B23"/>
    <sortCondition ref="C10:C23"/>
  </sortState>
  <mergeCells count="3">
    <mergeCell ref="A14:K14"/>
    <mergeCell ref="B16:K16"/>
    <mergeCell ref="B17:K17"/>
  </mergeCells>
  <conditionalFormatting sqref="C18:C1048576 C2:C8">
    <cfRule type="duplicateValues" dxfId="17" priority="261"/>
  </conditionalFormatting>
  <conditionalFormatting sqref="C18:C1048576">
    <cfRule type="duplicateValues" dxfId="16" priority="245"/>
  </conditionalFormatting>
  <conditionalFormatting sqref="F18:F1048576 F2:F8">
    <cfRule type="duplicateValues" dxfId="15" priority="224"/>
    <cfRule type="duplicateValues" dxfId="14" priority="226"/>
    <cfRule type="duplicateValues" dxfId="13" priority="228"/>
  </conditionalFormatting>
  <conditionalFormatting sqref="C18:C1048576 C2:C8">
    <cfRule type="duplicateValues" dxfId="12" priority="225"/>
    <cfRule type="duplicateValues" dxfId="11" priority="227"/>
  </conditionalFormatting>
  <conditionalFormatting sqref="C18:C65412 C2:C8">
    <cfRule type="duplicateValues" dxfId="10" priority="2076" stopIfTrue="1"/>
  </conditionalFormatting>
  <conditionalFormatting sqref="C18:C65412">
    <cfRule type="duplicateValues" dxfId="9" priority="2079" stopIfTrue="1"/>
  </conditionalFormatting>
  <conditionalFormatting sqref="F18:F1048576 F2:F8">
    <cfRule type="duplicateValues" dxfId="8" priority="220"/>
  </conditionalFormatting>
  <conditionalFormatting sqref="F18:F1048576">
    <cfRule type="duplicateValues" dxfId="7" priority="218"/>
  </conditionalFormatting>
  <conditionalFormatting sqref="F18:F1048576 F2:F8 F15">
    <cfRule type="duplicateValues" dxfId="6" priority="195"/>
  </conditionalFormatting>
  <conditionalFormatting sqref="F15">
    <cfRule type="duplicateValues" dxfId="5" priority="186"/>
  </conditionalFormatting>
  <conditionalFormatting sqref="F15 F2:F8 F18:F1048576">
    <cfRule type="duplicateValues" dxfId="4" priority="179"/>
  </conditionalFormatting>
  <conditionalFormatting sqref="F14:F1048576 F1:F9">
    <cfRule type="duplicateValues" dxfId="3" priority="48"/>
  </conditionalFormatting>
  <conditionalFormatting sqref="F14:F15 F1:F9 F18:F1048576">
    <cfRule type="duplicateValues" dxfId="2" priority="2096"/>
  </conditionalFormatting>
  <conditionalFormatting sqref="C10:C13">
    <cfRule type="duplicateValues" dxfId="1" priority="2114"/>
  </conditionalFormatting>
  <conditionalFormatting sqref="F10:F13">
    <cfRule type="duplicateValues" dxfId="0" priority="2115"/>
  </conditionalFormatting>
  <dataValidations count="2">
    <dataValidation type="custom" allowBlank="1" showInputMessage="1" showErrorMessage="1" sqref="B16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7:B18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2022-03-08T13:36:29Z</cp:lastPrinted>
  <dcterms:created xsi:type="dcterms:W3CDTF">2010-04-08T11:28:01Z</dcterms:created>
  <dcterms:modified xsi:type="dcterms:W3CDTF">2022-03-08T13:36:31Z</dcterms:modified>
</cp:coreProperties>
</file>