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Consignment!$F$3:$F$30</definedName>
  </definedNames>
  <calcPr calcId="124519"/>
</workbook>
</file>

<file path=xl/calcChain.xml><?xml version="1.0" encoding="utf-8"?>
<calcChain xmlns="http://schemas.openxmlformats.org/spreadsheetml/2006/main">
  <c r="H34" i="1"/>
  <c r="J3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4"/>
</calcChain>
</file>

<file path=xl/sharedStrings.xml><?xml version="1.0" encoding="utf-8"?>
<sst xmlns="http://schemas.openxmlformats.org/spreadsheetml/2006/main" count="178" uniqueCount="83">
  <si>
    <t>02/5/2026</t>
  </si>
  <si>
    <t>416</t>
  </si>
  <si>
    <t>Small</t>
  </si>
  <si>
    <t>391</t>
  </si>
  <si>
    <t>Big</t>
  </si>
  <si>
    <t>04/5/2026</t>
  </si>
  <si>
    <t>Medium</t>
  </si>
  <si>
    <t>0402</t>
  </si>
  <si>
    <t>403</t>
  </si>
  <si>
    <t>05/5/2026</t>
  </si>
  <si>
    <t>428</t>
  </si>
  <si>
    <t>07/5/2026</t>
  </si>
  <si>
    <t>06/5/2026</t>
  </si>
  <si>
    <t>453</t>
  </si>
  <si>
    <t>460</t>
  </si>
  <si>
    <t>427</t>
  </si>
  <si>
    <t>11/5/2026</t>
  </si>
  <si>
    <t>486</t>
  </si>
  <si>
    <t>497/491</t>
  </si>
  <si>
    <t>13/5/2026</t>
  </si>
  <si>
    <t>521</t>
  </si>
  <si>
    <t>511</t>
  </si>
  <si>
    <t>18/5/2026</t>
  </si>
  <si>
    <t>536</t>
  </si>
  <si>
    <t>19/5/2026</t>
  </si>
  <si>
    <t>547</t>
  </si>
  <si>
    <t>528</t>
  </si>
  <si>
    <t>20/5/2026</t>
  </si>
  <si>
    <t>538</t>
  </si>
  <si>
    <t>25/5/2026</t>
  </si>
  <si>
    <t>581</t>
  </si>
  <si>
    <t>27/5/2026</t>
  </si>
  <si>
    <t>0592</t>
  </si>
  <si>
    <t>0591</t>
  </si>
  <si>
    <t>29/5/2026</t>
  </si>
  <si>
    <t>616</t>
  </si>
  <si>
    <t>613</t>
  </si>
  <si>
    <t>BARIPADA</t>
  </si>
  <si>
    <t>KARANJIA</t>
  </si>
  <si>
    <t>BOUDH</t>
  </si>
  <si>
    <t>BOLANGIR</t>
  </si>
  <si>
    <t>BALASORE</t>
  </si>
  <si>
    <t>UMERKOT</t>
  </si>
  <si>
    <t>JUNAGARH</t>
  </si>
  <si>
    <t>KENDRAPARA</t>
  </si>
  <si>
    <t>CTC</t>
  </si>
  <si>
    <t>JA/01717</t>
  </si>
  <si>
    <t>JA/01809</t>
  </si>
  <si>
    <t>JA/01831</t>
  </si>
  <si>
    <t>JA/01892</t>
  </si>
  <si>
    <t>JA/02009</t>
  </si>
  <si>
    <t>JA/02065</t>
  </si>
  <si>
    <t>JA/02070</t>
  </si>
  <si>
    <t>JA/02233</t>
  </si>
  <si>
    <t>JA/02274</t>
  </si>
  <si>
    <t>JA/02275</t>
  </si>
  <si>
    <t>JA/02419</t>
  </si>
  <si>
    <t>JA/02457</t>
  </si>
  <si>
    <t>JA/02723</t>
  </si>
  <si>
    <t>JA/02743</t>
  </si>
  <si>
    <t>JA/02813</t>
  </si>
  <si>
    <t>JA/02835</t>
  </si>
  <si>
    <t>JA/03044</t>
  </si>
  <si>
    <t>JA/03165</t>
  </si>
  <si>
    <t>JA/03168</t>
  </si>
  <si>
    <t>JA/03302</t>
  </si>
  <si>
    <t>JA/03407</t>
  </si>
  <si>
    <t>SL</t>
  </si>
  <si>
    <t>DATE</t>
  </si>
  <si>
    <t>LR NO</t>
  </si>
  <si>
    <t>INV NO</t>
  </si>
  <si>
    <t>FROM</t>
  </si>
  <si>
    <t>TO</t>
  </si>
  <si>
    <t>MODE</t>
  </si>
  <si>
    <t>CASE</t>
  </si>
  <si>
    <t>RATE</t>
  </si>
  <si>
    <t>AMT.</t>
  </si>
  <si>
    <t>Thanking you for your business.
PRAGATI LOGISTICS</t>
  </si>
  <si>
    <t>INVOICE
PRAGATI LOGISTICS,SAMANTA SAHI KHUNTIA LANE,8984191006
GST No:21AGHPB9356M1Z9</t>
  </si>
  <si>
    <t xml:space="preserve">A N ALLIANCE
Address: PLOT NO.1094/1095, 1ST FLOOR IPICOL CHHHAK, KHAIRA, P.O. JAGATPUR, CUTTACK-754021 ODISHA,9861454445
GST No:21AANFA3536E1ZW
</t>
  </si>
  <si>
    <t>(RUPEES FOURTY THREE THOUSAND EIGHT HUNDRED EIGHT ONLY)</t>
  </si>
  <si>
    <t xml:space="preserve">Bill Date : 31/05/2026
Bill NO : 4472
Total Amount  : 43808.00
</t>
  </si>
  <si>
    <t>Kindly, verify &amp; confirm within 7 days, else GST will be filed by 20th JUNE,2026.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</si>
</sst>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0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47626</xdr:rowOff>
    </xdr:from>
    <xdr:to>
      <xdr:col>5</xdr:col>
      <xdr:colOff>409575</xdr:colOff>
      <xdr:row>0</xdr:row>
      <xdr:rowOff>885826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6"/>
          <a:ext cx="28575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N8" sqref="N8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85546875" bestFit="1" customWidth="1"/>
    <col min="5" max="5" width="6.42578125" bestFit="1" customWidth="1"/>
    <col min="6" max="6" width="13.28515625" bestFit="1" customWidth="1"/>
    <col min="7" max="7" width="8.42578125" bestFit="1" customWidth="1"/>
    <col min="8" max="8" width="5.42578125" bestFit="1" customWidth="1"/>
  </cols>
  <sheetData>
    <row r="1" spans="1:10" s="1" customFormat="1" ht="81" customHeight="1">
      <c r="A1" s="14"/>
      <c r="B1" s="15"/>
      <c r="C1" s="15"/>
      <c r="D1" s="15"/>
      <c r="E1" s="15"/>
      <c r="F1" s="16"/>
      <c r="G1" s="17" t="s">
        <v>78</v>
      </c>
      <c r="H1" s="17"/>
      <c r="I1" s="17"/>
      <c r="J1" s="17"/>
    </row>
    <row r="2" spans="1:10" s="1" customFormat="1" ht="81" customHeight="1">
      <c r="A2" s="14" t="s">
        <v>79</v>
      </c>
      <c r="B2" s="15"/>
      <c r="C2" s="15"/>
      <c r="D2" s="15"/>
      <c r="E2" s="15"/>
      <c r="F2" s="16"/>
      <c r="G2" s="17" t="s">
        <v>81</v>
      </c>
      <c r="H2" s="17"/>
      <c r="I2" s="17"/>
      <c r="J2" s="17"/>
    </row>
    <row r="3" spans="1:10" s="2" customFormat="1">
      <c r="A3" s="5" t="s">
        <v>67</v>
      </c>
      <c r="B3" s="5" t="s">
        <v>68</v>
      </c>
      <c r="C3" s="5" t="s">
        <v>69</v>
      </c>
      <c r="D3" s="5" t="s">
        <v>70</v>
      </c>
      <c r="E3" s="5" t="s">
        <v>71</v>
      </c>
      <c r="F3" s="5" t="s">
        <v>72</v>
      </c>
      <c r="G3" s="5" t="s">
        <v>73</v>
      </c>
      <c r="H3" s="5" t="s">
        <v>74</v>
      </c>
      <c r="I3" s="5" t="s">
        <v>75</v>
      </c>
      <c r="J3" s="5" t="s">
        <v>76</v>
      </c>
    </row>
    <row r="4" spans="1:10">
      <c r="A4" s="3">
        <v>1</v>
      </c>
      <c r="B4" s="3" t="s">
        <v>0</v>
      </c>
      <c r="C4" s="3" t="s">
        <v>46</v>
      </c>
      <c r="D4" s="3" t="s">
        <v>1</v>
      </c>
      <c r="E4" s="4" t="s">
        <v>45</v>
      </c>
      <c r="F4" s="3" t="s">
        <v>37</v>
      </c>
      <c r="G4" s="3" t="s">
        <v>2</v>
      </c>
      <c r="H4" s="3">
        <v>2</v>
      </c>
      <c r="I4" s="18">
        <v>184</v>
      </c>
      <c r="J4" s="18">
        <f>H4*I4</f>
        <v>368</v>
      </c>
    </row>
    <row r="5" spans="1:10">
      <c r="A5" s="3">
        <v>2</v>
      </c>
      <c r="B5" s="3" t="s">
        <v>0</v>
      </c>
      <c r="C5" s="3" t="s">
        <v>47</v>
      </c>
      <c r="D5" s="3" t="s">
        <v>3</v>
      </c>
      <c r="E5" s="4" t="s">
        <v>45</v>
      </c>
      <c r="F5" s="3" t="s">
        <v>38</v>
      </c>
      <c r="G5" s="3" t="s">
        <v>4</v>
      </c>
      <c r="H5" s="3">
        <v>2</v>
      </c>
      <c r="I5" s="18">
        <v>230</v>
      </c>
      <c r="J5" s="18">
        <f t="shared" ref="J5:J30" si="0">H5*I5</f>
        <v>460</v>
      </c>
    </row>
    <row r="6" spans="1:10">
      <c r="A6" s="3">
        <v>3</v>
      </c>
      <c r="B6" s="3" t="s">
        <v>0</v>
      </c>
      <c r="C6" s="3" t="s">
        <v>47</v>
      </c>
      <c r="D6" s="3" t="s">
        <v>3</v>
      </c>
      <c r="E6" s="4" t="s">
        <v>45</v>
      </c>
      <c r="F6" s="3" t="s">
        <v>38</v>
      </c>
      <c r="G6" s="3" t="s">
        <v>6</v>
      </c>
      <c r="H6" s="3">
        <v>6</v>
      </c>
      <c r="I6" s="18">
        <v>184</v>
      </c>
      <c r="J6" s="18">
        <f t="shared" si="0"/>
        <v>1104</v>
      </c>
    </row>
    <row r="7" spans="1:10">
      <c r="A7" s="3">
        <v>4</v>
      </c>
      <c r="B7" s="3" t="s">
        <v>0</v>
      </c>
      <c r="C7" s="3" t="s">
        <v>47</v>
      </c>
      <c r="D7" s="3" t="s">
        <v>3</v>
      </c>
      <c r="E7" s="4" t="s">
        <v>45</v>
      </c>
      <c r="F7" s="3" t="s">
        <v>38</v>
      </c>
      <c r="G7" s="3" t="s">
        <v>2</v>
      </c>
      <c r="H7" s="3">
        <v>15</v>
      </c>
      <c r="I7" s="18">
        <v>150</v>
      </c>
      <c r="J7" s="18">
        <f t="shared" si="0"/>
        <v>2250</v>
      </c>
    </row>
    <row r="8" spans="1:10">
      <c r="A8" s="3">
        <v>5</v>
      </c>
      <c r="B8" s="3" t="s">
        <v>0</v>
      </c>
      <c r="C8" s="3" t="s">
        <v>49</v>
      </c>
      <c r="D8" s="3" t="s">
        <v>8</v>
      </c>
      <c r="E8" s="4" t="s">
        <v>45</v>
      </c>
      <c r="F8" s="3" t="s">
        <v>40</v>
      </c>
      <c r="G8" s="3" t="s">
        <v>4</v>
      </c>
      <c r="H8" s="3">
        <v>2</v>
      </c>
      <c r="I8" s="18">
        <v>230</v>
      </c>
      <c r="J8" s="18">
        <f t="shared" si="0"/>
        <v>460</v>
      </c>
    </row>
    <row r="9" spans="1:10">
      <c r="A9" s="3">
        <v>6</v>
      </c>
      <c r="B9" s="3" t="s">
        <v>0</v>
      </c>
      <c r="C9" s="3" t="s">
        <v>49</v>
      </c>
      <c r="D9" s="3" t="s">
        <v>8</v>
      </c>
      <c r="E9" s="4" t="s">
        <v>45</v>
      </c>
      <c r="F9" s="3" t="s">
        <v>40</v>
      </c>
      <c r="G9" s="3" t="s">
        <v>6</v>
      </c>
      <c r="H9" s="3">
        <v>6</v>
      </c>
      <c r="I9" s="18">
        <v>180</v>
      </c>
      <c r="J9" s="18">
        <f t="shared" si="0"/>
        <v>1080</v>
      </c>
    </row>
    <row r="10" spans="1:10">
      <c r="A10" s="3">
        <v>7</v>
      </c>
      <c r="B10" s="3" t="s">
        <v>0</v>
      </c>
      <c r="C10" s="3" t="s">
        <v>49</v>
      </c>
      <c r="D10" s="3" t="s">
        <v>8</v>
      </c>
      <c r="E10" s="4" t="s">
        <v>45</v>
      </c>
      <c r="F10" s="3" t="s">
        <v>40</v>
      </c>
      <c r="G10" s="3" t="s">
        <v>2</v>
      </c>
      <c r="H10" s="3">
        <v>17</v>
      </c>
      <c r="I10" s="18">
        <v>150</v>
      </c>
      <c r="J10" s="18">
        <f t="shared" si="0"/>
        <v>2550</v>
      </c>
    </row>
    <row r="11" spans="1:10">
      <c r="A11" s="3">
        <v>8</v>
      </c>
      <c r="B11" s="3" t="s">
        <v>5</v>
      </c>
      <c r="C11" s="3" t="s">
        <v>48</v>
      </c>
      <c r="D11" s="3" t="s">
        <v>7</v>
      </c>
      <c r="E11" s="4" t="s">
        <v>45</v>
      </c>
      <c r="F11" s="3" t="s">
        <v>39</v>
      </c>
      <c r="G11" s="3" t="s">
        <v>6</v>
      </c>
      <c r="H11" s="3">
        <v>10</v>
      </c>
      <c r="I11" s="18">
        <v>250</v>
      </c>
      <c r="J11" s="18">
        <f t="shared" si="0"/>
        <v>2500</v>
      </c>
    </row>
    <row r="12" spans="1:10">
      <c r="A12" s="3">
        <v>9</v>
      </c>
      <c r="B12" s="3" t="s">
        <v>5</v>
      </c>
      <c r="C12" s="3" t="s">
        <v>48</v>
      </c>
      <c r="D12" s="3" t="s">
        <v>7</v>
      </c>
      <c r="E12" s="4" t="s">
        <v>45</v>
      </c>
      <c r="F12" s="3" t="s">
        <v>39</v>
      </c>
      <c r="G12" s="3" t="s">
        <v>2</v>
      </c>
      <c r="H12" s="3">
        <v>8</v>
      </c>
      <c r="I12" s="18">
        <v>200</v>
      </c>
      <c r="J12" s="18">
        <f t="shared" si="0"/>
        <v>1600</v>
      </c>
    </row>
    <row r="13" spans="1:10">
      <c r="A13" s="3">
        <v>10</v>
      </c>
      <c r="B13" s="3" t="s">
        <v>9</v>
      </c>
      <c r="C13" s="3" t="s">
        <v>50</v>
      </c>
      <c r="D13" s="3" t="s">
        <v>10</v>
      </c>
      <c r="E13" s="4" t="s">
        <v>45</v>
      </c>
      <c r="F13" s="3" t="s">
        <v>41</v>
      </c>
      <c r="G13" s="3" t="s">
        <v>2</v>
      </c>
      <c r="H13" s="3">
        <v>4</v>
      </c>
      <c r="I13" s="18">
        <v>150</v>
      </c>
      <c r="J13" s="18">
        <f t="shared" si="0"/>
        <v>600</v>
      </c>
    </row>
    <row r="14" spans="1:10">
      <c r="A14" s="3">
        <v>11</v>
      </c>
      <c r="B14" s="3" t="s">
        <v>9</v>
      </c>
      <c r="C14" s="3" t="s">
        <v>53</v>
      </c>
      <c r="D14" s="3" t="s">
        <v>15</v>
      </c>
      <c r="E14" s="4" t="s">
        <v>45</v>
      </c>
      <c r="F14" s="3" t="s">
        <v>42</v>
      </c>
      <c r="G14" s="3" t="s">
        <v>2</v>
      </c>
      <c r="H14" s="3">
        <v>3</v>
      </c>
      <c r="I14" s="18">
        <v>265</v>
      </c>
      <c r="J14" s="18">
        <f t="shared" si="0"/>
        <v>795</v>
      </c>
    </row>
    <row r="15" spans="1:10">
      <c r="A15" s="3">
        <v>12</v>
      </c>
      <c r="B15" s="3" t="s">
        <v>12</v>
      </c>
      <c r="C15" s="3" t="s">
        <v>51</v>
      </c>
      <c r="D15" s="3" t="s">
        <v>13</v>
      </c>
      <c r="E15" s="4" t="s">
        <v>45</v>
      </c>
      <c r="F15" s="3" t="s">
        <v>37</v>
      </c>
      <c r="G15" s="3" t="s">
        <v>6</v>
      </c>
      <c r="H15" s="3">
        <v>1</v>
      </c>
      <c r="I15" s="18">
        <v>205</v>
      </c>
      <c r="J15" s="18">
        <f t="shared" si="0"/>
        <v>205</v>
      </c>
    </row>
    <row r="16" spans="1:10">
      <c r="A16" s="3">
        <v>13</v>
      </c>
      <c r="B16" s="3" t="s">
        <v>12</v>
      </c>
      <c r="C16" s="3" t="s">
        <v>51</v>
      </c>
      <c r="D16" s="3" t="s">
        <v>13</v>
      </c>
      <c r="E16" s="4" t="s">
        <v>45</v>
      </c>
      <c r="F16" s="3" t="s">
        <v>37</v>
      </c>
      <c r="G16" s="3" t="s">
        <v>2</v>
      </c>
      <c r="H16" s="3">
        <v>6</v>
      </c>
      <c r="I16" s="18">
        <v>184</v>
      </c>
      <c r="J16" s="18">
        <f t="shared" si="0"/>
        <v>1104</v>
      </c>
    </row>
    <row r="17" spans="1:14">
      <c r="A17" s="3">
        <v>14</v>
      </c>
      <c r="B17" s="3" t="s">
        <v>11</v>
      </c>
      <c r="C17" s="3" t="s">
        <v>52</v>
      </c>
      <c r="D17" s="3" t="s">
        <v>14</v>
      </c>
      <c r="E17" s="4" t="s">
        <v>45</v>
      </c>
      <c r="F17" s="3" t="s">
        <v>41</v>
      </c>
      <c r="G17" s="3" t="s">
        <v>2</v>
      </c>
      <c r="H17" s="3">
        <v>1</v>
      </c>
      <c r="I17" s="18">
        <v>150</v>
      </c>
      <c r="J17" s="18">
        <f t="shared" si="0"/>
        <v>150</v>
      </c>
    </row>
    <row r="18" spans="1:14">
      <c r="A18" s="3">
        <v>15</v>
      </c>
      <c r="B18" s="3" t="s">
        <v>16</v>
      </c>
      <c r="C18" s="3" t="s">
        <v>54</v>
      </c>
      <c r="D18" s="3" t="s">
        <v>17</v>
      </c>
      <c r="E18" s="4" t="s">
        <v>45</v>
      </c>
      <c r="F18" s="3" t="s">
        <v>37</v>
      </c>
      <c r="G18" s="3" t="s">
        <v>2</v>
      </c>
      <c r="H18" s="3">
        <v>13</v>
      </c>
      <c r="I18" s="18">
        <v>184</v>
      </c>
      <c r="J18" s="18">
        <f t="shared" si="0"/>
        <v>2392</v>
      </c>
    </row>
    <row r="19" spans="1:14">
      <c r="A19" s="3">
        <v>16</v>
      </c>
      <c r="B19" s="3" t="s">
        <v>16</v>
      </c>
      <c r="C19" s="3" t="s">
        <v>55</v>
      </c>
      <c r="D19" s="3" t="s">
        <v>18</v>
      </c>
      <c r="E19" s="4" t="s">
        <v>45</v>
      </c>
      <c r="F19" s="3" t="s">
        <v>41</v>
      </c>
      <c r="G19" s="3" t="s">
        <v>2</v>
      </c>
      <c r="H19" s="3">
        <v>14</v>
      </c>
      <c r="I19" s="18">
        <v>150</v>
      </c>
      <c r="J19" s="18">
        <f t="shared" si="0"/>
        <v>2100</v>
      </c>
    </row>
    <row r="20" spans="1:14">
      <c r="A20" s="3">
        <v>17</v>
      </c>
      <c r="B20" s="3" t="s">
        <v>19</v>
      </c>
      <c r="C20" s="3" t="s">
        <v>56</v>
      </c>
      <c r="D20" s="3" t="s">
        <v>20</v>
      </c>
      <c r="E20" s="4" t="s">
        <v>45</v>
      </c>
      <c r="F20" s="3" t="s">
        <v>41</v>
      </c>
      <c r="G20" s="3" t="s">
        <v>2</v>
      </c>
      <c r="H20" s="3">
        <v>10</v>
      </c>
      <c r="I20" s="18">
        <v>150</v>
      </c>
      <c r="J20" s="18">
        <f t="shared" si="0"/>
        <v>1500</v>
      </c>
    </row>
    <row r="21" spans="1:14">
      <c r="A21" s="3">
        <v>18</v>
      </c>
      <c r="B21" s="3" t="s">
        <v>19</v>
      </c>
      <c r="C21" s="3" t="s">
        <v>57</v>
      </c>
      <c r="D21" s="3" t="s">
        <v>21</v>
      </c>
      <c r="E21" s="4" t="s">
        <v>45</v>
      </c>
      <c r="F21" s="3" t="s">
        <v>37</v>
      </c>
      <c r="G21" s="3" t="s">
        <v>2</v>
      </c>
      <c r="H21" s="3">
        <v>1</v>
      </c>
      <c r="I21" s="18">
        <v>184</v>
      </c>
      <c r="J21" s="18">
        <f t="shared" si="0"/>
        <v>184</v>
      </c>
    </row>
    <row r="22" spans="1:14">
      <c r="A22" s="3">
        <v>19</v>
      </c>
      <c r="B22" s="3" t="s">
        <v>22</v>
      </c>
      <c r="C22" s="3" t="s">
        <v>58</v>
      </c>
      <c r="D22" s="3" t="s">
        <v>23</v>
      </c>
      <c r="E22" s="4" t="s">
        <v>45</v>
      </c>
      <c r="F22" s="3" t="s">
        <v>42</v>
      </c>
      <c r="G22" s="3" t="s">
        <v>2</v>
      </c>
      <c r="H22" s="3">
        <v>4</v>
      </c>
      <c r="I22" s="18">
        <v>265</v>
      </c>
      <c r="J22" s="18">
        <f t="shared" si="0"/>
        <v>1060</v>
      </c>
    </row>
    <row r="23" spans="1:14">
      <c r="A23" s="3">
        <v>20</v>
      </c>
      <c r="B23" s="3" t="s">
        <v>24</v>
      </c>
      <c r="C23" s="3" t="s">
        <v>59</v>
      </c>
      <c r="D23" s="3" t="s">
        <v>25</v>
      </c>
      <c r="E23" s="4" t="s">
        <v>45</v>
      </c>
      <c r="F23" s="3" t="s">
        <v>41</v>
      </c>
      <c r="G23" s="3" t="s">
        <v>2</v>
      </c>
      <c r="H23" s="3">
        <v>10</v>
      </c>
      <c r="I23" s="18">
        <v>150</v>
      </c>
      <c r="J23" s="18">
        <f t="shared" si="0"/>
        <v>1500</v>
      </c>
    </row>
    <row r="24" spans="1:14">
      <c r="A24" s="3">
        <v>21</v>
      </c>
      <c r="B24" s="3" t="s">
        <v>24</v>
      </c>
      <c r="C24" s="3" t="s">
        <v>60</v>
      </c>
      <c r="D24" s="3" t="s">
        <v>26</v>
      </c>
      <c r="E24" s="4" t="s">
        <v>45</v>
      </c>
      <c r="F24" s="3" t="s">
        <v>43</v>
      </c>
      <c r="G24" s="3" t="s">
        <v>4</v>
      </c>
      <c r="H24" s="3">
        <v>36</v>
      </c>
      <c r="I24" s="18">
        <v>322</v>
      </c>
      <c r="J24" s="18">
        <f t="shared" si="0"/>
        <v>11592</v>
      </c>
    </row>
    <row r="25" spans="1:14">
      <c r="A25" s="3">
        <v>22</v>
      </c>
      <c r="B25" s="3" t="s">
        <v>27</v>
      </c>
      <c r="C25" s="3" t="s">
        <v>61</v>
      </c>
      <c r="D25" s="3" t="s">
        <v>28</v>
      </c>
      <c r="E25" s="4" t="s">
        <v>45</v>
      </c>
      <c r="F25" s="3" t="s">
        <v>38</v>
      </c>
      <c r="G25" s="3" t="s">
        <v>2</v>
      </c>
      <c r="H25" s="3">
        <v>4</v>
      </c>
      <c r="I25" s="18">
        <v>150</v>
      </c>
      <c r="J25" s="18">
        <f t="shared" si="0"/>
        <v>600</v>
      </c>
    </row>
    <row r="26" spans="1:14">
      <c r="A26" s="3">
        <v>23</v>
      </c>
      <c r="B26" s="3" t="s">
        <v>29</v>
      </c>
      <c r="C26" s="3" t="s">
        <v>62</v>
      </c>
      <c r="D26" s="3" t="s">
        <v>30</v>
      </c>
      <c r="E26" s="4" t="s">
        <v>45</v>
      </c>
      <c r="F26" s="3" t="s">
        <v>37</v>
      </c>
      <c r="G26" s="3" t="s">
        <v>2</v>
      </c>
      <c r="H26" s="3">
        <v>1</v>
      </c>
      <c r="I26" s="18">
        <v>184</v>
      </c>
      <c r="J26" s="18">
        <f t="shared" si="0"/>
        <v>184</v>
      </c>
    </row>
    <row r="27" spans="1:14">
      <c r="A27" s="3">
        <v>24</v>
      </c>
      <c r="B27" s="3" t="s">
        <v>31</v>
      </c>
      <c r="C27" s="3" t="s">
        <v>63</v>
      </c>
      <c r="D27" s="3" t="s">
        <v>32</v>
      </c>
      <c r="E27" s="4" t="s">
        <v>45</v>
      </c>
      <c r="F27" s="3" t="s">
        <v>41</v>
      </c>
      <c r="G27" s="3" t="s">
        <v>2</v>
      </c>
      <c r="H27" s="3">
        <v>2</v>
      </c>
      <c r="I27" s="18">
        <v>150</v>
      </c>
      <c r="J27" s="18">
        <f t="shared" si="0"/>
        <v>300</v>
      </c>
    </row>
    <row r="28" spans="1:14">
      <c r="A28" s="3">
        <v>25</v>
      </c>
      <c r="B28" s="3" t="s">
        <v>31</v>
      </c>
      <c r="C28" s="3" t="s">
        <v>64</v>
      </c>
      <c r="D28" s="3" t="s">
        <v>33</v>
      </c>
      <c r="E28" s="4" t="s">
        <v>45</v>
      </c>
      <c r="F28" s="3" t="s">
        <v>41</v>
      </c>
      <c r="G28" s="3" t="s">
        <v>2</v>
      </c>
      <c r="H28" s="3">
        <v>12</v>
      </c>
      <c r="I28" s="18">
        <v>150</v>
      </c>
      <c r="J28" s="18">
        <f t="shared" si="0"/>
        <v>1800</v>
      </c>
    </row>
    <row r="29" spans="1:14">
      <c r="A29" s="3">
        <v>26</v>
      </c>
      <c r="B29" s="3" t="s">
        <v>34</v>
      </c>
      <c r="C29" s="3" t="s">
        <v>65</v>
      </c>
      <c r="D29" s="3" t="s">
        <v>35</v>
      </c>
      <c r="E29" s="4" t="s">
        <v>45</v>
      </c>
      <c r="F29" s="3" t="s">
        <v>44</v>
      </c>
      <c r="G29" s="3" t="s">
        <v>4</v>
      </c>
      <c r="H29" s="3">
        <v>9</v>
      </c>
      <c r="I29" s="18">
        <v>230</v>
      </c>
      <c r="J29" s="18">
        <f t="shared" si="0"/>
        <v>2070</v>
      </c>
    </row>
    <row r="30" spans="1:14">
      <c r="A30" s="3">
        <v>27</v>
      </c>
      <c r="B30" s="3" t="s">
        <v>34</v>
      </c>
      <c r="C30" s="3" t="s">
        <v>66</v>
      </c>
      <c r="D30" s="3" t="s">
        <v>36</v>
      </c>
      <c r="E30" s="4" t="s">
        <v>45</v>
      </c>
      <c r="F30" s="3" t="s">
        <v>40</v>
      </c>
      <c r="G30" s="3" t="s">
        <v>2</v>
      </c>
      <c r="H30" s="3">
        <v>22</v>
      </c>
      <c r="I30" s="18">
        <v>150</v>
      </c>
      <c r="J30" s="18">
        <f t="shared" si="0"/>
        <v>3300</v>
      </c>
    </row>
    <row r="31" spans="1:14" s="8" customFormat="1" ht="15" customHeight="1">
      <c r="A31" s="6" t="s">
        <v>80</v>
      </c>
      <c r="B31" s="6"/>
      <c r="C31" s="6"/>
      <c r="D31" s="6"/>
      <c r="E31" s="6"/>
      <c r="F31" s="6"/>
      <c r="G31" s="6"/>
      <c r="H31" s="6"/>
      <c r="I31" s="6"/>
      <c r="J31" s="7">
        <f>SUM(J4:J30)</f>
        <v>43808</v>
      </c>
      <c r="N31" s="9"/>
    </row>
    <row r="32" spans="1:14" s="8" customFormat="1" ht="30" customHeight="1">
      <c r="A32" s="10" t="s">
        <v>82</v>
      </c>
      <c r="B32" s="11"/>
      <c r="C32" s="11"/>
      <c r="D32" s="11"/>
      <c r="E32" s="11"/>
      <c r="F32" s="11"/>
      <c r="G32" s="11"/>
      <c r="H32" s="11"/>
      <c r="I32" s="11"/>
      <c r="J32" s="12"/>
    </row>
    <row r="33" spans="1:10" s="8" customFormat="1" ht="30" customHeight="1">
      <c r="A33" s="10" t="s">
        <v>77</v>
      </c>
      <c r="B33" s="11"/>
      <c r="C33" s="11"/>
      <c r="D33" s="11"/>
      <c r="E33" s="11"/>
      <c r="F33" s="11"/>
      <c r="G33" s="11"/>
      <c r="H33" s="11"/>
      <c r="I33" s="11"/>
      <c r="J33" s="12"/>
    </row>
    <row r="34" spans="1:10">
      <c r="H34" s="13">
        <f>SUM(H4:H30)</f>
        <v>221</v>
      </c>
    </row>
  </sheetData>
  <sortState ref="B2:H28">
    <sortCondition ref="B2:B28"/>
  </sortState>
  <mergeCells count="7">
    <mergeCell ref="A31:I31"/>
    <mergeCell ref="A32:J32"/>
    <mergeCell ref="A33:J33"/>
    <mergeCell ref="A1:F1"/>
    <mergeCell ref="G1:J1"/>
    <mergeCell ref="A2:F2"/>
    <mergeCell ref="G2:J2"/>
  </mergeCells>
  <conditionalFormatting sqref="C31:C32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2026-06-06T04:16:10Z</dcterms:created>
  <dcterms:modified xsi:type="dcterms:W3CDTF">2026-06-06T04:27:37Z</dcterms:modified>
</cp:coreProperties>
</file>