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D6CC4867-2F57-44D8-8114-DCE02FD0FF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I5" i="1"/>
  <c r="L5" i="1" s="1"/>
  <c r="I6" i="1"/>
  <c r="L6" i="1" s="1"/>
  <c r="I7" i="1"/>
  <c r="L7" i="1" s="1"/>
  <c r="I8" i="1"/>
  <c r="L8" i="1" s="1"/>
  <c r="I4" i="1"/>
  <c r="L4" i="1" s="1"/>
  <c r="L9" i="1" s="1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<sst xmlns="http://schemas.openxmlformats.org/spreadsheetml/2006/main" count="43" uniqueCount="35">
  <si>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</si>
  <si>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08/8/2024</t>
  </si>
  <si>
    <t>20705</t>
  </si>
  <si>
    <t>14/8/2024</t>
  </si>
  <si>
    <t>2379</t>
  </si>
  <si>
    <t>22/8/2024</t>
  </si>
  <si>
    <t>22604</t>
  </si>
  <si>
    <t>24/8/2024</t>
  </si>
  <si>
    <t>4423711</t>
  </si>
  <si>
    <t>26/8/2024</t>
  </si>
  <si>
    <t>24114</t>
  </si>
  <si>
    <t>Thanking you for your business.
PRAGATI LOGISTICS</t>
  </si>
  <si>
    <t>JAGATSINGHPUR</t>
  </si>
  <si>
    <t>PL/JA/10553</t>
  </si>
  <si>
    <t>PL/JA/11006</t>
  </si>
  <si>
    <t>PL/JA/11633</t>
  </si>
  <si>
    <t>PL/JA/11726</t>
  </si>
  <si>
    <t>PL/JA/11944</t>
  </si>
  <si>
    <t>SL</t>
  </si>
  <si>
    <t>DATE</t>
  </si>
  <si>
    <t>LR NO</t>
  </si>
  <si>
    <t>INV NO</t>
  </si>
  <si>
    <t>FROM</t>
  </si>
  <si>
    <t>TO</t>
  </si>
  <si>
    <t>CTC</t>
  </si>
  <si>
    <t>CASE</t>
  </si>
  <si>
    <t>RATE</t>
  </si>
  <si>
    <t>(RUPEES EIGHT THOUSAND ONE HUNDRED SEVENTY FIVE ONLY)</t>
  </si>
  <si>
    <t xml:space="preserve">TO,
M/S APOLLO TYRES LTD.
Address: JAGATPUR, CUTTACK
GST No:  21AAACA6990Q1ZA 
</t>
  </si>
  <si>
    <t>HML</t>
  </si>
  <si>
    <t>DD.CH.</t>
  </si>
  <si>
    <t>LR CH.</t>
  </si>
  <si>
    <t>AMT.</t>
  </si>
  <si>
    <t>Kindly, verify &amp; confirm within 7 days, else GST will be filed by 20th SEPT, 2024. 
GST to be paid by Consignor under Reverse Charge Mechanism(RCM) as per GST.</t>
  </si>
  <si>
    <t xml:space="preserve">Bill Date:31/08/2024
Bill NO : 18429
Total Amount: 3055.00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</si>
</sst>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6</xdr:col>
      <xdr:colOff>247649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95250"/>
          <a:ext cx="3838574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Q13" sqref="Q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8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1" bestFit="1" customWidth="1"/>
    <col min="9" max="9" width="6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9" ht="90" customHeight="1">
      <c r="A1" s="13"/>
      <c r="B1" s="13"/>
      <c r="C1" s="13"/>
      <c r="D1" s="13"/>
      <c r="E1" s="13"/>
      <c r="F1" s="13"/>
      <c r="G1" s="13"/>
      <c r="H1" s="18" t="s">
        <v>0</v>
      </c>
      <c r="I1" s="18"/>
      <c r="J1" s="18"/>
      <c r="K1" s="18"/>
      <c r="L1" s="18"/>
    </row>
    <row r="2" spans="1:19" ht="70.5" customHeight="1">
      <c r="A2" s="13" t="s">
        <v>28</v>
      </c>
      <c r="B2" s="13"/>
      <c r="C2" s="13"/>
      <c r="D2" s="13"/>
      <c r="E2" s="13"/>
      <c r="F2" s="13"/>
      <c r="G2" s="13"/>
      <c r="H2" s="18" t="s">
        <v>34</v>
      </c>
      <c r="I2" s="18"/>
      <c r="J2" s="18"/>
      <c r="K2" s="18"/>
      <c r="L2" s="18"/>
    </row>
    <row r="3" spans="1:19" s="9" customFormat="1" ht="15" customHeigh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25</v>
      </c>
      <c r="H3" s="5" t="s">
        <v>26</v>
      </c>
      <c r="I3" s="8" t="s">
        <v>29</v>
      </c>
      <c r="J3" s="8" t="s">
        <v>30</v>
      </c>
      <c r="K3" s="8" t="s">
        <v>31</v>
      </c>
      <c r="L3" s="8" t="s">
        <v>32</v>
      </c>
    </row>
    <row r="4" spans="1:19">
      <c r="A4" s="14">
        <v>1</v>
      </c>
      <c r="B4" s="4" t="s">
        <v>1</v>
      </c>
      <c r="C4" s="4" t="s">
        <v>13</v>
      </c>
      <c r="D4" s="4" t="s">
        <v>2</v>
      </c>
      <c r="E4" s="7" t="s">
        <v>24</v>
      </c>
      <c r="F4" s="4" t="s">
        <v>12</v>
      </c>
      <c r="G4" s="4">
        <v>3</v>
      </c>
      <c r="H4" s="6">
        <v>30</v>
      </c>
      <c r="I4" s="6">
        <f>G4*5</f>
        <v>15</v>
      </c>
      <c r="J4" s="6">
        <v>30</v>
      </c>
      <c r="K4" s="6">
        <v>35</v>
      </c>
      <c r="L4" s="6">
        <f>G4*H4+I4+J4+K4</f>
        <v>170</v>
      </c>
    </row>
    <row r="5" spans="1:19">
      <c r="A5" s="14">
        <v>2</v>
      </c>
      <c r="B5" s="4" t="s">
        <v>3</v>
      </c>
      <c r="C5" s="4" t="s">
        <v>14</v>
      </c>
      <c r="D5" s="4" t="s">
        <v>4</v>
      </c>
      <c r="E5" s="7" t="s">
        <v>24</v>
      </c>
      <c r="F5" s="4" t="s">
        <v>12</v>
      </c>
      <c r="G5" s="4">
        <v>23</v>
      </c>
      <c r="H5" s="6">
        <v>30</v>
      </c>
      <c r="I5" s="6">
        <f t="shared" ref="I5:I8" si="0">G5*5</f>
        <v>115</v>
      </c>
      <c r="J5" s="6">
        <v>230</v>
      </c>
      <c r="K5" s="6">
        <v>35</v>
      </c>
      <c r="L5" s="6">
        <f t="shared" ref="L5:L8" si="1">G5*H5+I5+J5+K5</f>
        <v>1070</v>
      </c>
    </row>
    <row r="6" spans="1:19">
      <c r="A6" s="14">
        <v>3</v>
      </c>
      <c r="B6" s="4" t="s">
        <v>5</v>
      </c>
      <c r="C6" s="4" t="s">
        <v>15</v>
      </c>
      <c r="D6" s="4" t="s">
        <v>6</v>
      </c>
      <c r="E6" s="7" t="s">
        <v>24</v>
      </c>
      <c r="F6" s="4" t="s">
        <v>12</v>
      </c>
      <c r="G6" s="4">
        <v>6</v>
      </c>
      <c r="H6" s="6">
        <v>30</v>
      </c>
      <c r="I6" s="6">
        <f t="shared" si="0"/>
        <v>30</v>
      </c>
      <c r="J6" s="6">
        <v>60</v>
      </c>
      <c r="K6" s="6">
        <v>35</v>
      </c>
      <c r="L6" s="6">
        <f t="shared" si="1"/>
        <v>305</v>
      </c>
    </row>
    <row r="7" spans="1:19">
      <c r="A7" s="14">
        <v>4</v>
      </c>
      <c r="B7" s="4" t="s">
        <v>7</v>
      </c>
      <c r="C7" s="4" t="s">
        <v>16</v>
      </c>
      <c r="D7" s="4" t="s">
        <v>8</v>
      </c>
      <c r="E7" s="7" t="s">
        <v>24</v>
      </c>
      <c r="F7" s="4" t="s">
        <v>12</v>
      </c>
      <c r="G7" s="4">
        <v>15</v>
      </c>
      <c r="H7" s="6">
        <v>30</v>
      </c>
      <c r="I7" s="6">
        <f t="shared" si="0"/>
        <v>75</v>
      </c>
      <c r="J7" s="6">
        <v>150</v>
      </c>
      <c r="K7" s="6">
        <v>35</v>
      </c>
      <c r="L7" s="6">
        <f t="shared" si="1"/>
        <v>710</v>
      </c>
    </row>
    <row r="8" spans="1:19">
      <c r="A8" s="14">
        <v>5</v>
      </c>
      <c r="B8" s="4" t="s">
        <v>9</v>
      </c>
      <c r="C8" s="4" t="s">
        <v>17</v>
      </c>
      <c r="D8" s="4" t="s">
        <v>10</v>
      </c>
      <c r="E8" s="7" t="s">
        <v>24</v>
      </c>
      <c r="F8" s="4" t="s">
        <v>12</v>
      </c>
      <c r="G8" s="4">
        <v>17</v>
      </c>
      <c r="H8" s="6">
        <v>30</v>
      </c>
      <c r="I8" s="6">
        <f t="shared" si="0"/>
        <v>85</v>
      </c>
      <c r="J8" s="6">
        <v>170</v>
      </c>
      <c r="K8" s="6">
        <v>35</v>
      </c>
      <c r="L8" s="6">
        <f t="shared" si="1"/>
        <v>800</v>
      </c>
    </row>
    <row r="9" spans="1:19" s="3" customFormat="1">
      <c r="A9" s="16" t="s">
        <v>27</v>
      </c>
      <c r="B9" s="16"/>
      <c r="C9" s="16"/>
      <c r="D9" s="16"/>
      <c r="E9" s="16"/>
      <c r="F9" s="16"/>
      <c r="G9" s="16"/>
      <c r="H9" s="16"/>
      <c r="I9" s="17"/>
      <c r="J9" s="17"/>
      <c r="K9" s="17"/>
      <c r="L9" s="10">
        <f>SUM(L4:L8)</f>
        <v>3055</v>
      </c>
    </row>
    <row r="10" spans="1:19" s="3" customFormat="1" ht="30" customHeight="1">
      <c r="A10" s="11" t="s">
        <v>33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2"/>
    </row>
    <row r="11" spans="1:19" s="3" customFormat="1" ht="30" customHeight="1">
      <c r="A11" s="11" t="s">
        <v>11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2"/>
    </row>
    <row r="12" spans="1:19">
      <c r="G12" s="15">
        <f>SUM(G4:G8)</f>
        <v>64</v>
      </c>
      <c r="R12" s="3"/>
      <c r="S12" s="3"/>
    </row>
  </sheetData>
  <mergeCells count="7">
    <mergeCell ref="A10:L10"/>
    <mergeCell ref="A11:L11"/>
    <mergeCell ref="H1:L1"/>
    <mergeCell ref="H2:L2"/>
    <mergeCell ref="A9:K9"/>
    <mergeCell ref="A1:G1"/>
    <mergeCell ref="A2:G2"/>
  </mergeCells>
  <conditionalFormatting sqref="C1:C1048576">
    <cfRule type="duplicateValues" dxfId="0" priority="1"/>
  </conditionalFormatting>
  <pageMargins left="0.3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2024-09-16T06:17:52Z</cp:lastPrinted>
  <dcterms:created xsi:type="dcterms:W3CDTF">2024-09-11T05:51:32Z</dcterms:created>
  <dcterms:modified xsi:type="dcterms:W3CDTF">2024-09-16T06:17:53Z</dcterms:modified>
</cp:coreProperties>
</file>