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<sst xmlns="http://schemas.openxmlformats.org/spreadsheetml/2006/main" count="66" uniqueCount="43">
  <si>
    <t>07/10/2025</t>
  </si>
  <si>
    <t>4564</t>
  </si>
  <si>
    <t>4677</t>
  </si>
  <si>
    <t>14/10/2025</t>
  </si>
  <si>
    <t>4935</t>
  </si>
  <si>
    <t>4928</t>
  </si>
  <si>
    <t>4885</t>
  </si>
  <si>
    <t>17/10/2025</t>
  </si>
  <si>
    <t>5017</t>
  </si>
  <si>
    <t>5020</t>
  </si>
  <si>
    <t>25/10/2025</t>
  </si>
  <si>
    <t>5160</t>
  </si>
  <si>
    <t>5117</t>
  </si>
  <si>
    <t>29/10/2025</t>
  </si>
  <si>
    <t>5204</t>
  </si>
  <si>
    <t>BARIPADA</t>
  </si>
  <si>
    <t>CTC</t>
  </si>
  <si>
    <t>CH/03171</t>
  </si>
  <si>
    <t>CH/03172</t>
  </si>
  <si>
    <t>CH/03311</t>
  </si>
  <si>
    <t>CH/03312</t>
  </si>
  <si>
    <t>CH/03313</t>
  </si>
  <si>
    <t>CH/03350</t>
  </si>
  <si>
    <t>CH/03351</t>
  </si>
  <si>
    <t>CH/03478</t>
  </si>
  <si>
    <t>CH/03479</t>
  </si>
  <si>
    <t>CH/03523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</si>
  <si>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</si>
  <si>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</si>
  <si>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</si>
  <si>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</si>
  <si>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</si>
  <si>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</si>
  <si>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</si>
  <si>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</si>
  <si>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</si>
  <si>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</si>
  <si>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ATC LOGISTICS,,8984191006
GST No:21CHVPB1842D2ZQ</t>
  </si>
  <si>
    <t xml:space="preserve">CAPITAL AGENCIES
Address: MADHUPATNA,9337228023
GST No:21AAOPA1367L1ZU
</t>
  </si>
  <si>
    <t>Kindly, verify &amp; confirm within 7 days, else GST will be filed by 20th OCT, 2025. 
GST to be paid by Consignor under Reverse Charge Mechanism(RCM) as per GST.</t>
  </si>
  <si>
    <t>Thanking you for your business.
ATC LOGISTICS</t>
  </si>
  <si>
    <t>(RUPEES FOUR THOUSAND EIGHT HUNDRED SEVNTY NINE ONLY)</t>
  </si>
  <si>
    <t>Bill Date: 31/10/2025
Bill NO : 2563
Total Amount : 4879.00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</si>
</sst>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18249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42578125" customWidth="1"/>
    <col min="9" max="9" width="8" customWidth="1"/>
  </cols>
  <sheetData>
    <row r="1" spans="1:10" ht="94.5" customHeight="1">
      <c r="A1" s="16"/>
      <c r="B1" s="17"/>
      <c r="C1" s="17"/>
      <c r="D1" s="17"/>
      <c r="E1" s="17"/>
      <c r="F1" s="17"/>
      <c r="G1" s="18"/>
      <c r="H1" s="19" t="s">
        <v>37</v>
      </c>
      <c r="I1" s="20"/>
      <c r="J1" s="20"/>
    </row>
    <row r="2" spans="1:10" ht="64.5" customHeight="1">
      <c r="A2" s="21" t="s">
        <v>38</v>
      </c>
      <c r="B2" s="22"/>
      <c r="C2" s="22"/>
      <c r="D2" s="22"/>
      <c r="E2" s="22"/>
      <c r="F2" s="22"/>
      <c r="G2" s="23"/>
      <c r="H2" s="24" t="s">
        <v>42</v>
      </c>
      <c r="I2" s="25"/>
      <c r="J2" s="25"/>
    </row>
    <row r="3" spans="1:10" s="4" customForma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5" t="s">
        <v>34</v>
      </c>
      <c r="I3" s="5" t="s">
        <v>35</v>
      </c>
      <c r="J3" s="5" t="s">
        <v>36</v>
      </c>
    </row>
    <row r="4" spans="1:10">
      <c r="A4" s="1">
        <v>1</v>
      </c>
      <c r="B4" s="1" t="s">
        <v>0</v>
      </c>
      <c r="C4" s="1" t="s">
        <v>17</v>
      </c>
      <c r="D4" s="1" t="s">
        <v>1</v>
      </c>
      <c r="E4" s="2" t="s">
        <v>16</v>
      </c>
      <c r="F4" s="1" t="s">
        <v>15</v>
      </c>
      <c r="G4" s="1">
        <v>11</v>
      </c>
      <c r="H4" s="9">
        <v>40.25</v>
      </c>
      <c r="I4" s="9">
        <v>25</v>
      </c>
      <c r="J4" s="9">
        <f>G4*H4+I4</f>
        <v>467.75</v>
      </c>
    </row>
    <row r="5" spans="1:10">
      <c r="A5" s="1">
        <v>2</v>
      </c>
      <c r="B5" s="1" t="s">
        <v>0</v>
      </c>
      <c r="C5" s="1" t="s">
        <v>18</v>
      </c>
      <c r="D5" s="1" t="s">
        <v>2</v>
      </c>
      <c r="E5" s="2" t="s">
        <v>16</v>
      </c>
      <c r="F5" s="1" t="s">
        <v>15</v>
      </c>
      <c r="G5" s="1">
        <v>9</v>
      </c>
      <c r="H5" s="9">
        <v>40.25</v>
      </c>
      <c r="I5" s="9">
        <v>25</v>
      </c>
      <c r="J5" s="9">
        <f t="shared" ref="J5:J13" si="0">G5*H5+I5</f>
        <v>387.25</v>
      </c>
    </row>
    <row r="6" spans="1:10">
      <c r="A6" s="1">
        <v>3</v>
      </c>
      <c r="B6" s="1" t="s">
        <v>3</v>
      </c>
      <c r="C6" s="1" t="s">
        <v>19</v>
      </c>
      <c r="D6" s="1" t="s">
        <v>4</v>
      </c>
      <c r="E6" s="2" t="s">
        <v>16</v>
      </c>
      <c r="F6" s="1" t="s">
        <v>15</v>
      </c>
      <c r="G6" s="1">
        <v>25</v>
      </c>
      <c r="H6" s="9">
        <v>40.25</v>
      </c>
      <c r="I6" s="9">
        <v>25</v>
      </c>
      <c r="J6" s="9">
        <f t="shared" si="0"/>
        <v>1031.25</v>
      </c>
    </row>
    <row r="7" spans="1:10">
      <c r="A7" s="1">
        <v>4</v>
      </c>
      <c r="B7" s="1" t="s">
        <v>3</v>
      </c>
      <c r="C7" s="1" t="s">
        <v>20</v>
      </c>
      <c r="D7" s="1" t="s">
        <v>5</v>
      </c>
      <c r="E7" s="2" t="s">
        <v>16</v>
      </c>
      <c r="F7" s="1" t="s">
        <v>15</v>
      </c>
      <c r="G7" s="1">
        <v>12</v>
      </c>
      <c r="H7" s="9">
        <v>40.25</v>
      </c>
      <c r="I7" s="9">
        <v>25</v>
      </c>
      <c r="J7" s="9">
        <f t="shared" si="0"/>
        <v>508</v>
      </c>
    </row>
    <row r="8" spans="1:10">
      <c r="A8" s="1">
        <v>5</v>
      </c>
      <c r="B8" s="1" t="s">
        <v>3</v>
      </c>
      <c r="C8" s="1" t="s">
        <v>21</v>
      </c>
      <c r="D8" s="1" t="s">
        <v>6</v>
      </c>
      <c r="E8" s="2" t="s">
        <v>16</v>
      </c>
      <c r="F8" s="1" t="s">
        <v>15</v>
      </c>
      <c r="G8" s="1">
        <v>2</v>
      </c>
      <c r="H8" s="9">
        <v>40.25</v>
      </c>
      <c r="I8" s="9">
        <v>25</v>
      </c>
      <c r="J8" s="9">
        <f t="shared" si="0"/>
        <v>105.5</v>
      </c>
    </row>
    <row r="9" spans="1:10">
      <c r="A9" s="1">
        <v>6</v>
      </c>
      <c r="B9" s="1" t="s">
        <v>7</v>
      </c>
      <c r="C9" s="1" t="s">
        <v>22</v>
      </c>
      <c r="D9" s="1" t="s">
        <v>8</v>
      </c>
      <c r="E9" s="2" t="s">
        <v>16</v>
      </c>
      <c r="F9" s="1" t="s">
        <v>15</v>
      </c>
      <c r="G9" s="1">
        <v>14</v>
      </c>
      <c r="H9" s="9">
        <v>40.25</v>
      </c>
      <c r="I9" s="9">
        <v>25</v>
      </c>
      <c r="J9" s="9">
        <f t="shared" si="0"/>
        <v>588.5</v>
      </c>
    </row>
    <row r="10" spans="1:10">
      <c r="A10" s="1">
        <v>7</v>
      </c>
      <c r="B10" s="1" t="s">
        <v>7</v>
      </c>
      <c r="C10" s="1" t="s">
        <v>23</v>
      </c>
      <c r="D10" s="1" t="s">
        <v>9</v>
      </c>
      <c r="E10" s="2" t="s">
        <v>16</v>
      </c>
      <c r="F10" s="1" t="s">
        <v>15</v>
      </c>
      <c r="G10" s="1">
        <v>13</v>
      </c>
      <c r="H10" s="9">
        <v>40.25</v>
      </c>
      <c r="I10" s="9">
        <v>25</v>
      </c>
      <c r="J10" s="9">
        <f t="shared" si="0"/>
        <v>548.25</v>
      </c>
    </row>
    <row r="11" spans="1:10">
      <c r="A11" s="1">
        <v>8</v>
      </c>
      <c r="B11" s="1" t="s">
        <v>10</v>
      </c>
      <c r="C11" s="1" t="s">
        <v>24</v>
      </c>
      <c r="D11" s="1" t="s">
        <v>11</v>
      </c>
      <c r="E11" s="2" t="s">
        <v>16</v>
      </c>
      <c r="F11" s="1" t="s">
        <v>15</v>
      </c>
      <c r="G11" s="1">
        <v>4</v>
      </c>
      <c r="H11" s="9">
        <v>40.25</v>
      </c>
      <c r="I11" s="9">
        <v>25</v>
      </c>
      <c r="J11" s="9">
        <f t="shared" si="0"/>
        <v>186</v>
      </c>
    </row>
    <row r="12" spans="1:10">
      <c r="A12" s="1">
        <v>9</v>
      </c>
      <c r="B12" s="1" t="s">
        <v>10</v>
      </c>
      <c r="C12" s="1" t="s">
        <v>25</v>
      </c>
      <c r="D12" s="1" t="s">
        <v>12</v>
      </c>
      <c r="E12" s="2" t="s">
        <v>16</v>
      </c>
      <c r="F12" s="1" t="s">
        <v>15</v>
      </c>
      <c r="G12" s="1">
        <v>1</v>
      </c>
      <c r="H12" s="9">
        <v>40.25</v>
      </c>
      <c r="I12" s="9">
        <v>25</v>
      </c>
      <c r="J12" s="9">
        <f t="shared" si="0"/>
        <v>65.25</v>
      </c>
    </row>
    <row r="13" spans="1:10">
      <c r="A13" s="1">
        <v>10</v>
      </c>
      <c r="B13" s="1" t="s">
        <v>13</v>
      </c>
      <c r="C13" s="1" t="s">
        <v>26</v>
      </c>
      <c r="D13" s="1" t="s">
        <v>14</v>
      </c>
      <c r="E13" s="2" t="s">
        <v>16</v>
      </c>
      <c r="F13" s="1" t="s">
        <v>15</v>
      </c>
      <c r="G13" s="1">
        <v>24</v>
      </c>
      <c r="H13" s="9">
        <v>40.25</v>
      </c>
      <c r="I13" s="9">
        <v>25</v>
      </c>
      <c r="J13" s="9">
        <f t="shared" si="0"/>
        <v>991</v>
      </c>
    </row>
    <row r="14" spans="1:10" s="7" customFormat="1">
      <c r="A14" s="10" t="s">
        <v>41</v>
      </c>
      <c r="B14" s="11"/>
      <c r="C14" s="11"/>
      <c r="D14" s="11"/>
      <c r="E14" s="11"/>
      <c r="F14" s="11"/>
      <c r="G14" s="11"/>
      <c r="H14" s="12"/>
      <c r="I14" s="13"/>
      <c r="J14" s="6">
        <f>ROUND(SUM(J4:J13),0)</f>
        <v>4879</v>
      </c>
    </row>
    <row r="15" spans="1:10" s="7" customFormat="1" ht="30" customHeight="1">
      <c r="A15" s="14" t="s">
        <v>39</v>
      </c>
      <c r="B15" s="14"/>
      <c r="C15" s="14"/>
      <c r="D15" s="14"/>
      <c r="E15" s="14"/>
      <c r="F15" s="14"/>
      <c r="G15" s="14"/>
      <c r="H15" s="15"/>
      <c r="I15" s="15"/>
      <c r="J15" s="15"/>
    </row>
    <row r="16" spans="1:10" s="7" customFormat="1" ht="30" customHeight="1">
      <c r="A16" s="14" t="s">
        <v>40</v>
      </c>
      <c r="B16" s="14"/>
      <c r="C16" s="14"/>
      <c r="D16" s="14"/>
      <c r="E16" s="14"/>
      <c r="F16" s="14"/>
      <c r="G16" s="14"/>
      <c r="H16" s="15"/>
      <c r="I16" s="15"/>
      <c r="J16" s="15"/>
    </row>
    <row r="17" spans="7:7">
      <c r="G17" s="8"/>
    </row>
  </sheetData>
  <sortState ref="B2:G11">
    <sortCondition ref="B2"/>
  </sortState>
  <mergeCells count="7">
    <mergeCell ref="A14:I14"/>
    <mergeCell ref="A15:J15"/>
    <mergeCell ref="A16:J16"/>
    <mergeCell ref="A1:G1"/>
    <mergeCell ref="H1:J1"/>
    <mergeCell ref="A2:G2"/>
    <mergeCell ref="H2:J2"/>
  </mergeCells>
  <conditionalFormatting sqref="C1:C2">
    <cfRule type="duplicateValues" dxfId="5" priority="6"/>
  </conditionalFormatting>
  <conditionalFormatting sqref="C1:C2">
    <cfRule type="duplicateValues" dxfId="4" priority="4"/>
    <cfRule type="duplicateValues" dxfId="3" priority="5"/>
  </conditionalFormatting>
  <conditionalFormatting sqref="C14:C16">
    <cfRule type="duplicateValues" dxfId="2" priority="3"/>
  </conditionalFormatting>
  <conditionalFormatting sqref="C14:C16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2025-11-10T05:30:40Z</dcterms:created>
  <dcterms:modified xsi:type="dcterms:W3CDTF">2025-11-11T06:52:19Z</dcterms:modified>
</cp:coreProperties>
</file>