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H12" i="1"/>
  <c r="G12"/>
  <c r="L9"/>
  <c r="L5"/>
  <c r="L6"/>
  <c r="L7"/>
  <c r="L8"/>
  <c r="L4"/>
</calcChain>
</file>

<file path=xl/sharedStrings.xml><?xml version="1.0" encoding="utf-8"?>
<sst xmlns="http://schemas.openxmlformats.org/spreadsheetml/2006/main" count="43" uniqueCount="34">
  <si>
    <t>LG/10</t>
  </si>
  <si>
    <t>05/5/2026</t>
  </si>
  <si>
    <t>410000517</t>
  </si>
  <si>
    <t>LG/11</t>
  </si>
  <si>
    <t>410000518/519/520/521/522/523/524</t>
  </si>
  <si>
    <t>LG/12</t>
  </si>
  <si>
    <t>410000530/531/532/533/534/535/536/37/38</t>
  </si>
  <si>
    <t>LG/13</t>
  </si>
  <si>
    <t>09/5/2026</t>
  </si>
  <si>
    <t>410000604/605/606/607/608</t>
  </si>
  <si>
    <t>LG/9</t>
  </si>
  <si>
    <t>04/5/2026</t>
  </si>
  <si>
    <t>410000512/513/14</t>
  </si>
  <si>
    <t>RAYAGADA</t>
  </si>
  <si>
    <t>JEYPORE</t>
  </si>
  <si>
    <t>CTC</t>
  </si>
  <si>
    <t>SL</t>
  </si>
  <si>
    <t>DATE</t>
  </si>
  <si>
    <t>LR NO</t>
  </si>
  <si>
    <t>INV NO</t>
  </si>
  <si>
    <t>FROM</t>
  </si>
  <si>
    <t>TO</t>
  </si>
  <si>
    <t>CASE</t>
  </si>
  <si>
    <t>WEIGHT</t>
  </si>
  <si>
    <t>RATE</t>
  </si>
  <si>
    <t>HML</t>
  </si>
  <si>
    <t>LR.CH</t>
  </si>
  <si>
    <t>AMOUNT</t>
  </si>
  <si>
    <t>INVOICE
ATC LOGISTICS,,8984191006
GST No:21CHVPB1842D2ZQ</t>
  </si>
  <si>
    <t xml:space="preserve">L G BALAKRISHNAN AND BROTHERS LIMITED
Address: RAJENDRANAGAR MADHUPATNA 753010 cuttack,9853337660
GST No:21AAACL3740P1ZJ
</t>
  </si>
  <si>
    <t>Kindly, verify &amp; confirm within 7 days, else GST will be filed by 20th FEB, 2026.
GST to be paid by Consignor under Reverse Charge Mechanism(RCM) as per GST.</t>
  </si>
  <si>
    <t>Thanking you for your business.
ATC LOGISTICS</t>
  </si>
  <si>
    <t>Bill Date: 31/05/2026
Bill NO : 537                                                              Total Amount : 36942.00</t>
  </si>
  <si>
    <t>(RUPEES THIRTY SIX THOUSAND NINE HUNDRED FOURTY TWO ONLY)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</si>
</sst>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2" fontId="0" fillId="0" borderId="1" xfId="0" applyNumberFormat="1" applyFont="1" applyBorder="1"/>
    <xf numFmtId="2" fontId="0" fillId="0" borderId="1" xfId="0" applyNumberFormat="1" applyFont="1" applyFill="1" applyBorder="1"/>
    <xf numFmtId="2" fontId="2" fillId="0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wrapText="1"/>
    </xf>
    <xf numFmtId="2" fontId="0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2" fillId="0" borderId="4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wrapText="1"/>
    </xf>
    <xf numFmtId="0" fontId="2" fillId="0" borderId="3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0</xdr:row>
      <xdr:rowOff>66675</xdr:rowOff>
    </xdr:from>
    <xdr:to>
      <xdr:col>7</xdr:col>
      <xdr:colOff>314326</xdr:colOff>
      <xdr:row>0</xdr:row>
      <xdr:rowOff>1095375</xdr:rowOff>
    </xdr:to>
    <xdr:pic>
      <xdr:nvPicPr>
        <xdr:cNvPr id="3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6" y="66675"/>
          <a:ext cx="5591175" cy="102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workbookViewId="0">
      <selection activeCell="O5" sqref="O5"/>
    </sheetView>
  </sheetViews>
  <sheetFormatPr defaultRowHeight="15"/>
  <cols>
    <col min="1" max="1" width="3" bestFit="1" customWidth="1"/>
    <col min="2" max="2" width="9.7109375" bestFit="1" customWidth="1"/>
    <col min="3" max="3" width="6.28515625" bestFit="1" customWidth="1"/>
    <col min="4" max="4" width="39.85546875" bestFit="1" customWidth="1"/>
    <col min="5" max="5" width="6.42578125" bestFit="1" customWidth="1"/>
    <col min="6" max="6" width="10.85546875" bestFit="1" customWidth="1"/>
    <col min="7" max="7" width="5.42578125" bestFit="1" customWidth="1"/>
    <col min="8" max="8" width="8.28515625" bestFit="1" customWidth="1"/>
    <col min="9" max="9" width="5.42578125" bestFit="1" customWidth="1"/>
    <col min="10" max="10" width="6.5703125" bestFit="1" customWidth="1"/>
    <col min="11" max="11" width="6" bestFit="1" customWidth="1"/>
    <col min="12" max="12" width="9.42578125" bestFit="1" customWidth="1"/>
  </cols>
  <sheetData>
    <row r="1" spans="1:12" s="1" customFormat="1" ht="91.5" customHeight="1">
      <c r="A1" s="19"/>
      <c r="B1" s="20"/>
      <c r="C1" s="20"/>
      <c r="D1" s="20"/>
      <c r="E1" s="20"/>
      <c r="F1" s="20"/>
      <c r="G1" s="20"/>
      <c r="H1" s="20"/>
      <c r="I1" s="21" t="s">
        <v>28</v>
      </c>
      <c r="J1" s="21"/>
      <c r="K1" s="21"/>
      <c r="L1" s="21"/>
    </row>
    <row r="2" spans="1:12" s="1" customFormat="1" ht="69.75" customHeight="1">
      <c r="A2" s="22" t="s">
        <v>29</v>
      </c>
      <c r="B2" s="23"/>
      <c r="C2" s="23"/>
      <c r="D2" s="23"/>
      <c r="E2" s="23"/>
      <c r="F2" s="23"/>
      <c r="G2" s="23"/>
      <c r="H2" s="24"/>
      <c r="I2" s="21" t="s">
        <v>32</v>
      </c>
      <c r="J2" s="21"/>
      <c r="K2" s="21"/>
      <c r="L2" s="21"/>
    </row>
    <row r="3" spans="1:12" s="5" customFormat="1">
      <c r="A3" s="4" t="s">
        <v>16</v>
      </c>
      <c r="B3" s="4" t="s">
        <v>17</v>
      </c>
      <c r="C3" s="4" t="s">
        <v>18</v>
      </c>
      <c r="D3" s="4" t="s">
        <v>19</v>
      </c>
      <c r="E3" s="4" t="s">
        <v>20</v>
      </c>
      <c r="F3" s="4" t="s">
        <v>21</v>
      </c>
      <c r="G3" s="4" t="s">
        <v>22</v>
      </c>
      <c r="H3" s="4" t="s">
        <v>23</v>
      </c>
      <c r="I3" s="4" t="s">
        <v>24</v>
      </c>
      <c r="J3" s="4" t="s">
        <v>25</v>
      </c>
      <c r="K3" s="4" t="s">
        <v>26</v>
      </c>
      <c r="L3" s="4" t="s">
        <v>27</v>
      </c>
    </row>
    <row r="4" spans="1:12">
      <c r="A4" s="2">
        <v>1</v>
      </c>
      <c r="B4" s="2" t="s">
        <v>11</v>
      </c>
      <c r="C4" s="2" t="s">
        <v>10</v>
      </c>
      <c r="D4" s="2" t="s">
        <v>12</v>
      </c>
      <c r="E4" s="3" t="s">
        <v>15</v>
      </c>
      <c r="F4" s="2" t="s">
        <v>14</v>
      </c>
      <c r="G4" s="2">
        <v>52</v>
      </c>
      <c r="H4" s="2">
        <v>1144</v>
      </c>
      <c r="I4" s="6">
        <v>5.85</v>
      </c>
      <c r="J4" s="6">
        <v>104</v>
      </c>
      <c r="K4" s="6">
        <v>25</v>
      </c>
      <c r="L4" s="7">
        <f>H4*I4+J4+25</f>
        <v>6821.4</v>
      </c>
    </row>
    <row r="5" spans="1:12">
      <c r="A5" s="2">
        <v>2</v>
      </c>
      <c r="B5" s="2" t="s">
        <v>1</v>
      </c>
      <c r="C5" s="2" t="s">
        <v>0</v>
      </c>
      <c r="D5" s="2" t="s">
        <v>2</v>
      </c>
      <c r="E5" s="3" t="s">
        <v>15</v>
      </c>
      <c r="F5" s="2" t="s">
        <v>13</v>
      </c>
      <c r="G5" s="2">
        <v>55</v>
      </c>
      <c r="H5" s="2">
        <v>1210</v>
      </c>
      <c r="I5" s="6">
        <v>5.2649999999999997</v>
      </c>
      <c r="J5" s="6">
        <v>110</v>
      </c>
      <c r="K5" s="6">
        <v>25</v>
      </c>
      <c r="L5" s="7">
        <f t="shared" ref="L5:L8" si="0">H5*I5+J5+25</f>
        <v>6505.65</v>
      </c>
    </row>
    <row r="6" spans="1:12">
      <c r="A6" s="2">
        <v>3</v>
      </c>
      <c r="B6" s="2" t="s">
        <v>1</v>
      </c>
      <c r="C6" s="2" t="s">
        <v>3</v>
      </c>
      <c r="D6" s="2" t="s">
        <v>4</v>
      </c>
      <c r="E6" s="3" t="s">
        <v>15</v>
      </c>
      <c r="F6" s="2" t="s">
        <v>13</v>
      </c>
      <c r="G6" s="2">
        <v>70</v>
      </c>
      <c r="H6" s="2">
        <v>1540</v>
      </c>
      <c r="I6" s="6">
        <v>5.2649999999999997</v>
      </c>
      <c r="J6" s="6">
        <v>140</v>
      </c>
      <c r="K6" s="6">
        <v>25</v>
      </c>
      <c r="L6" s="7">
        <f t="shared" si="0"/>
        <v>8273.0999999999985</v>
      </c>
    </row>
    <row r="7" spans="1:12">
      <c r="A7" s="2">
        <v>4</v>
      </c>
      <c r="B7" s="2" t="s">
        <v>1</v>
      </c>
      <c r="C7" s="2" t="s">
        <v>5</v>
      </c>
      <c r="D7" s="2" t="s">
        <v>6</v>
      </c>
      <c r="E7" s="3" t="s">
        <v>15</v>
      </c>
      <c r="F7" s="2" t="s">
        <v>14</v>
      </c>
      <c r="G7" s="2">
        <v>71</v>
      </c>
      <c r="H7" s="2">
        <v>1562</v>
      </c>
      <c r="I7" s="6">
        <v>5.85</v>
      </c>
      <c r="J7" s="6">
        <v>142</v>
      </c>
      <c r="K7" s="6">
        <v>25</v>
      </c>
      <c r="L7" s="7">
        <f t="shared" si="0"/>
        <v>9304.6999999999989</v>
      </c>
    </row>
    <row r="8" spans="1:12">
      <c r="A8" s="2">
        <v>5</v>
      </c>
      <c r="B8" s="2" t="s">
        <v>8</v>
      </c>
      <c r="C8" s="2" t="s">
        <v>7</v>
      </c>
      <c r="D8" s="2" t="s">
        <v>9</v>
      </c>
      <c r="E8" s="3" t="s">
        <v>15</v>
      </c>
      <c r="F8" s="2" t="s">
        <v>14</v>
      </c>
      <c r="G8" s="2">
        <v>46</v>
      </c>
      <c r="H8" s="2">
        <v>1012</v>
      </c>
      <c r="I8" s="6">
        <v>5.85</v>
      </c>
      <c r="J8" s="6">
        <v>92</v>
      </c>
      <c r="K8" s="6">
        <v>25</v>
      </c>
      <c r="L8" s="7">
        <f t="shared" si="0"/>
        <v>6037.2</v>
      </c>
    </row>
    <row r="9" spans="1:12" s="9" customFormat="1">
      <c r="A9" s="13" t="s">
        <v>33</v>
      </c>
      <c r="B9" s="14"/>
      <c r="C9" s="14"/>
      <c r="D9" s="14"/>
      <c r="E9" s="14"/>
      <c r="F9" s="14"/>
      <c r="G9" s="14"/>
      <c r="H9" s="14"/>
      <c r="I9" s="15"/>
      <c r="J9" s="15"/>
      <c r="K9" s="16"/>
      <c r="L9" s="8">
        <f>ROUND(SUM(L4:L8),0)</f>
        <v>36942</v>
      </c>
    </row>
    <row r="10" spans="1:12" s="9" customFormat="1" ht="30" customHeight="1">
      <c r="A10" s="17" t="s">
        <v>30</v>
      </c>
      <c r="B10" s="17"/>
      <c r="C10" s="17"/>
      <c r="D10" s="17"/>
      <c r="E10" s="17"/>
      <c r="F10" s="17"/>
      <c r="G10" s="17"/>
      <c r="H10" s="17"/>
      <c r="I10" s="18"/>
      <c r="J10" s="18"/>
      <c r="K10" s="18"/>
      <c r="L10" s="18"/>
    </row>
    <row r="11" spans="1:12" s="9" customFormat="1" ht="30" customHeight="1">
      <c r="A11" s="17" t="s">
        <v>31</v>
      </c>
      <c r="B11" s="17"/>
      <c r="C11" s="17"/>
      <c r="D11" s="17"/>
      <c r="E11" s="17"/>
      <c r="F11" s="17"/>
      <c r="G11" s="17"/>
      <c r="H11" s="17"/>
      <c r="I11" s="18"/>
      <c r="J11" s="18"/>
      <c r="K11" s="18"/>
      <c r="L11" s="18"/>
    </row>
    <row r="12" spans="1:12" s="1" customFormat="1">
      <c r="G12" s="10">
        <f>SUM(G4:G8)</f>
        <v>294</v>
      </c>
      <c r="H12" s="12">
        <f>SUM(H4:H8)</f>
        <v>6468</v>
      </c>
      <c r="I12" s="11"/>
      <c r="J12" s="11"/>
      <c r="K12" s="11"/>
      <c r="L12" s="11"/>
    </row>
  </sheetData>
  <sortState ref="B2:H12">
    <sortCondition ref="B2"/>
  </sortState>
  <mergeCells count="7">
    <mergeCell ref="A9:K9"/>
    <mergeCell ref="A10:L10"/>
    <mergeCell ref="A11:L11"/>
    <mergeCell ref="A1:H1"/>
    <mergeCell ref="I1:L1"/>
    <mergeCell ref="A2:H2"/>
    <mergeCell ref="I2:L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2026-06-02T05:02:20Z</cp:lastPrinted>
  <dcterms:created xsi:type="dcterms:W3CDTF">2026-06-02T05:01:02Z</dcterms:created>
  <dcterms:modified xsi:type="dcterms:W3CDTF">2026-06-02T06:17:08Z</dcterms:modified>
</cp:coreProperties>
</file>