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Invoice!$A$3:$L$110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108" i="1" l="1"/>
  <c r="G108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107" i="1" s="1"/>
</calcChain>
</file>

<file path=xl/sharedStrings.xml><?xml version="1.0" encoding="utf-8"?>
<sst xmlns="http://schemas.openxmlformats.org/spreadsheetml/2006/main" count="655" uniqueCount="400">
  <si>
    <t>ANGUL</t>
  </si>
  <si>
    <t>FROM</t>
  </si>
  <si>
    <t>WEIGHT</t>
  </si>
  <si>
    <t>CTC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</si>
  <si>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</si>
  <si>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</si>
  <si>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</si>
  <si>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</si>
  <si>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</si>
  <si>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</si>
  <si>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</si>
  <si>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</si>
  <si>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</si>
  <si>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</si>
  <si>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</si>
  <si>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KULIANA</t>
  </si>
  <si>
    <t>SIDDHI BINAYAK</t>
  </si>
  <si>
    <t>JATNI</t>
  </si>
  <si>
    <t>ASHOK STORE</t>
  </si>
  <si>
    <t>13/7/2023</t>
  </si>
  <si>
    <t>338</t>
  </si>
  <si>
    <t>CUTTACK</t>
  </si>
  <si>
    <t>RETURN LR</t>
  </si>
  <si>
    <t>GIRISOLA</t>
  </si>
  <si>
    <t>NANDIPUR</t>
  </si>
  <si>
    <t>BERHAMPUR</t>
  </si>
  <si>
    <t>JA/79</t>
  </si>
  <si>
    <t>NOT ADD IN BILL DISCUSS WITH KUNIA BABU</t>
  </si>
  <si>
    <t>PRATHI RAMA RAO AND SONS</t>
  </si>
  <si>
    <t>BALASORE</t>
  </si>
  <si>
    <t>RAIRANGPUR</t>
  </si>
  <si>
    <t>APPOLO ELECTRICAL RAIRANGPUR</t>
  </si>
  <si>
    <t>maa ramchandi hardware</t>
  </si>
  <si>
    <t>KUANPAL</t>
  </si>
  <si>
    <t>SISUA</t>
  </si>
  <si>
    <t>Thanking you for your business.
PRAGATI LOGISTICS</t>
  </si>
  <si>
    <t>ASKA</t>
  </si>
  <si>
    <t>BHAWANIPATNA</t>
  </si>
  <si>
    <t>DISHA HARDWARE</t>
  </si>
  <si>
    <t>BALICHANDRAPUR</t>
  </si>
  <si>
    <t>TARINI TRADERS</t>
  </si>
  <si>
    <t>TULSIPUR</t>
  </si>
  <si>
    <t>JANARDAN STORE</t>
  </si>
  <si>
    <t xml:space="preserve">
TO,
M/S CREATIVE PAINTS PRIVATE LIMITED
Address:PLOT NO. 1256, WARD-29/ NEW WARD 43,  HOL.828/N/11, 
GROUND FLOOR MAHANADI VIHAR, ( 753004 ),9040119781
GST No: 21AAICC1182G1Z3
</t>
  </si>
  <si>
    <t>PADMAPUR</t>
  </si>
  <si>
    <t>BASUDEV HARDWARE and SANITARY</t>
  </si>
  <si>
    <t>HARIPUR HAT</t>
  </si>
  <si>
    <t>MURGABADI</t>
  </si>
  <si>
    <t>ambika hardware</t>
  </si>
  <si>
    <t>MARSHAGHAI</t>
  </si>
  <si>
    <t>maa sarala hardware and paints</t>
  </si>
  <si>
    <t>maa electrical and paints</t>
  </si>
  <si>
    <t>CHAMPUA</t>
  </si>
  <si>
    <t>JAY JAGANNATH HARDWARE PAINT AND DOOR kuanpal</t>
  </si>
  <si>
    <t>PHULBANI</t>
  </si>
  <si>
    <t>MAMATA SUPPLY AGENCY</t>
  </si>
  <si>
    <t>BHADRAK</t>
  </si>
  <si>
    <t>JHALIAMARA</t>
  </si>
  <si>
    <t>prasidhi enterprises</t>
  </si>
  <si>
    <t>ASURALI</t>
  </si>
  <si>
    <t>ROUL TRADING</t>
  </si>
  <si>
    <t>CHANDPUR</t>
  </si>
  <si>
    <t>NAYAK HARDWARE STORE</t>
  </si>
  <si>
    <t>G and S ASSOCIATES</t>
  </si>
  <si>
    <t>PODAASITA</t>
  </si>
  <si>
    <t>RANJAN KUMAR GIRI</t>
  </si>
  <si>
    <t>BHADRAK PAINTS</t>
  </si>
  <si>
    <t>LAXMIPUR KORAPUT</t>
  </si>
  <si>
    <t>GOVINDA TRADERS</t>
  </si>
  <si>
    <t>damodar pradhan 1</t>
  </si>
  <si>
    <t>ALAPUR</t>
  </si>
  <si>
    <t>NIGAM TRADERS</t>
  </si>
  <si>
    <t>PURUSOTTAMPUR</t>
  </si>
  <si>
    <t>sankar traders</t>
  </si>
  <si>
    <t>CHAMPESWAR</t>
  </si>
  <si>
    <t xml:space="preserve">krishna hardware and sanitary </t>
  </si>
  <si>
    <t>CHANDBALI</t>
  </si>
  <si>
    <t>YOGAMAYA VARIETY STORE</t>
  </si>
  <si>
    <t>RAISUNGUDA</t>
  </si>
  <si>
    <t>CHARICHHAKA</t>
  </si>
  <si>
    <t>SARADHABALI</t>
  </si>
  <si>
    <t>GAJAPATI</t>
  </si>
  <si>
    <t>KENDRAPARA</t>
  </si>
  <si>
    <t>manju colour world</t>
  </si>
  <si>
    <t>jagannatha traders raisuguda</t>
  </si>
  <si>
    <t>TRIMULA ENTERPRISES</t>
  </si>
  <si>
    <t>KIREI</t>
  </si>
  <si>
    <t>RR ENTERPRISES</t>
  </si>
  <si>
    <t>JALESWAR</t>
  </si>
  <si>
    <t>Biswakarma Ply house</t>
  </si>
  <si>
    <t>BISAM CUTTACK</t>
  </si>
  <si>
    <t>V APPARAO ENTERPRISES</t>
  </si>
  <si>
    <t>TALCHER</t>
  </si>
  <si>
    <t>JARKA</t>
  </si>
  <si>
    <t xml:space="preserve">s s enterprises jarka </t>
  </si>
  <si>
    <t>CHIKITI</t>
  </si>
  <si>
    <t>SORODA</t>
  </si>
  <si>
    <t>B CHANDAR PATRO BAZARSHI</t>
  </si>
  <si>
    <t>MUNDAMARAI</t>
  </si>
  <si>
    <t>SUBUDHI GENERAL STORE</t>
  </si>
  <si>
    <t>BHUSANDAPUR</t>
  </si>
  <si>
    <t>KRUSHNANANDAPUR</t>
  </si>
  <si>
    <t>MD ISMAIL</t>
  </si>
  <si>
    <t>01/5/2024</t>
  </si>
  <si>
    <t>PL/JA/02252</t>
  </si>
  <si>
    <t>105</t>
  </si>
  <si>
    <t>KORAPUT</t>
  </si>
  <si>
    <t>PADMINI SANITARY AND PAINTS</t>
  </si>
  <si>
    <t>PL/JA/02253</t>
  </si>
  <si>
    <t>112</t>
  </si>
  <si>
    <t>PL/JA/02306</t>
  </si>
  <si>
    <t>106</t>
  </si>
  <si>
    <t>PL/JA/02307</t>
  </si>
  <si>
    <t>104</t>
  </si>
  <si>
    <t>PL/JA/02356</t>
  </si>
  <si>
    <t>100</t>
  </si>
  <si>
    <t>NANDI COLOUR MART</t>
  </si>
  <si>
    <t>PL/JA/02358</t>
  </si>
  <si>
    <t>102</t>
  </si>
  <si>
    <t>NANDI SALES AGENCY</t>
  </si>
  <si>
    <t>PL/JA/02473</t>
  </si>
  <si>
    <t>103</t>
  </si>
  <si>
    <t>rangolee</t>
  </si>
  <si>
    <t>PL/JA/02753</t>
  </si>
  <si>
    <t>108</t>
  </si>
  <si>
    <t>CHITRADA</t>
  </si>
  <si>
    <t>JAY MAA DURGA ENTERPRISES</t>
  </si>
  <si>
    <t>PL/JA/02754</t>
  </si>
  <si>
    <t>113</t>
  </si>
  <si>
    <t>02/5/2024</t>
  </si>
  <si>
    <t>PL/JA/02419</t>
  </si>
  <si>
    <t>114</t>
  </si>
  <si>
    <t>PL/JA/02420</t>
  </si>
  <si>
    <t>110</t>
  </si>
  <si>
    <t>PL/JA/02450</t>
  </si>
  <si>
    <t>111</t>
  </si>
  <si>
    <t>NAGAPUR</t>
  </si>
  <si>
    <t>BHAGIRATHI COLOUR STORE</t>
  </si>
  <si>
    <t>PL/JA/02611</t>
  </si>
  <si>
    <t>109</t>
  </si>
  <si>
    <t>KASHINAGAR</t>
  </si>
  <si>
    <t xml:space="preserve">SRI SHAKTI ENTERPRISES </t>
  </si>
  <si>
    <t>03/5/2024</t>
  </si>
  <si>
    <t>PL/JA/02543</t>
  </si>
  <si>
    <t>116</t>
  </si>
  <si>
    <t>RAHAMA</t>
  </si>
  <si>
    <t>MAHALAXMI HARDWARE STORE</t>
  </si>
  <si>
    <t>PL/JA/02574</t>
  </si>
  <si>
    <t>117</t>
  </si>
  <si>
    <t>04/5/2024</t>
  </si>
  <si>
    <t>PL/JA/02675</t>
  </si>
  <si>
    <t>119</t>
  </si>
  <si>
    <t>PL/JA/02713</t>
  </si>
  <si>
    <t>120</t>
  </si>
  <si>
    <t>KATIKATA</t>
  </si>
  <si>
    <t>ODISHA HARDWARE STORE</t>
  </si>
  <si>
    <t>06/5/2024</t>
  </si>
  <si>
    <t>PL/JA/02777</t>
  </si>
  <si>
    <t>123</t>
  </si>
  <si>
    <t>PL/JA/02778</t>
  </si>
  <si>
    <t>124</t>
  </si>
  <si>
    <t>GUNIA GOPALPUR</t>
  </si>
  <si>
    <t>PL/JA/02780</t>
  </si>
  <si>
    <t>125</t>
  </si>
  <si>
    <t>07/5/2024</t>
  </si>
  <si>
    <t>PL/JA/02834</t>
  </si>
  <si>
    <t>129</t>
  </si>
  <si>
    <t>PL/JA/02855</t>
  </si>
  <si>
    <t>128</t>
  </si>
  <si>
    <t>10/5/2024</t>
  </si>
  <si>
    <t>PL/JA/03043</t>
  </si>
  <si>
    <t>131</t>
  </si>
  <si>
    <t>PL/JA/03051</t>
  </si>
  <si>
    <t>133</t>
  </si>
  <si>
    <t>PL/JA/03062</t>
  </si>
  <si>
    <t>134</t>
  </si>
  <si>
    <t>PL/JA/03063</t>
  </si>
  <si>
    <t>137</t>
  </si>
  <si>
    <t>NUAHAT</t>
  </si>
  <si>
    <t>hateswari store</t>
  </si>
  <si>
    <t>PL/JA/03113</t>
  </si>
  <si>
    <t>126</t>
  </si>
  <si>
    <t>PL/JA/03114</t>
  </si>
  <si>
    <t>132</t>
  </si>
  <si>
    <t>11/5/2024</t>
  </si>
  <si>
    <t>PL/JA/03151</t>
  </si>
  <si>
    <t>138</t>
  </si>
  <si>
    <t>SALIPUR</t>
  </si>
  <si>
    <t>PANDA ENTERPRISES 1</t>
  </si>
  <si>
    <t>PL/JA/03157</t>
  </si>
  <si>
    <t>145</t>
  </si>
  <si>
    <t>SATASANKHA PURI</t>
  </si>
  <si>
    <t>mahajan traders</t>
  </si>
  <si>
    <t>PL/JA/03158</t>
  </si>
  <si>
    <t>136</t>
  </si>
  <si>
    <t>CHANDANPUR</t>
  </si>
  <si>
    <t>ABHIRAM SUPPLIERS</t>
  </si>
  <si>
    <t>PL/JA/03159</t>
  </si>
  <si>
    <t>141</t>
  </si>
  <si>
    <t>12/5/2024</t>
  </si>
  <si>
    <t>PL/JA/03142</t>
  </si>
  <si>
    <t>139</t>
  </si>
  <si>
    <t>PL/JA/03167</t>
  </si>
  <si>
    <t>142</t>
  </si>
  <si>
    <t>PRADHAN TRADERS CHIKITI</t>
  </si>
  <si>
    <t>PL/JA/03169</t>
  </si>
  <si>
    <t>144</t>
  </si>
  <si>
    <t>13/5/2024</t>
  </si>
  <si>
    <t>PL/JA/03217</t>
  </si>
  <si>
    <t>148</t>
  </si>
  <si>
    <t>14/5/2024</t>
  </si>
  <si>
    <t>PL/JA/03344</t>
  </si>
  <si>
    <t>153</t>
  </si>
  <si>
    <t>DELANG</t>
  </si>
  <si>
    <t>prime traders</t>
  </si>
  <si>
    <t>15/5/2024</t>
  </si>
  <si>
    <t>PL/JA/03389</t>
  </si>
  <si>
    <t>146</t>
  </si>
  <si>
    <t>PL/JA/03445</t>
  </si>
  <si>
    <t>155</t>
  </si>
  <si>
    <t>PL/JA/03449</t>
  </si>
  <si>
    <t>159</t>
  </si>
  <si>
    <t>PL/JA/03527</t>
  </si>
  <si>
    <t>157</t>
  </si>
  <si>
    <t>16/5/2024</t>
  </si>
  <si>
    <t>PL/JA/03459</t>
  </si>
  <si>
    <t>156</t>
  </si>
  <si>
    <t>KARANJIA</t>
  </si>
  <si>
    <t>kalpana cycle store and colors and hardware karanjia</t>
  </si>
  <si>
    <t>PL/JA/03468</t>
  </si>
  <si>
    <t>154</t>
  </si>
  <si>
    <t>PL/JA/03701</t>
  </si>
  <si>
    <t>160</t>
  </si>
  <si>
    <t>v apparao enterprises bisama</t>
  </si>
  <si>
    <t>18/5/2024</t>
  </si>
  <si>
    <t>PL/JA/03680</t>
  </si>
  <si>
    <t>164</t>
  </si>
  <si>
    <t>PL/JA/03683</t>
  </si>
  <si>
    <t>165</t>
  </si>
  <si>
    <t>G AND S  ASSOCIATES</t>
  </si>
  <si>
    <t>PL/JA/03737</t>
  </si>
  <si>
    <t>163</t>
  </si>
  <si>
    <t>primee traders delanga</t>
  </si>
  <si>
    <t>PL/JA/03785</t>
  </si>
  <si>
    <t>167</t>
  </si>
  <si>
    <t>PL/JA/04922</t>
  </si>
  <si>
    <t>162</t>
  </si>
  <si>
    <t>PATKURA</t>
  </si>
  <si>
    <t>SHREE MAA PAINTS</t>
  </si>
  <si>
    <t>19/5/2024</t>
  </si>
  <si>
    <t>PL/JA/03718</t>
  </si>
  <si>
    <t>166</t>
  </si>
  <si>
    <t>20/5/2024</t>
  </si>
  <si>
    <t>PL/JA/03802</t>
  </si>
  <si>
    <t>161</t>
  </si>
  <si>
    <t>PL/JA/03853</t>
  </si>
  <si>
    <t>169</t>
  </si>
  <si>
    <t>NANPUR GADAMA CUTTACK</t>
  </si>
  <si>
    <t>SWASTI SATHI ENTERPRISES</t>
  </si>
  <si>
    <t>PL/JA/03891</t>
  </si>
  <si>
    <t>168</t>
  </si>
  <si>
    <t>21/5/2024</t>
  </si>
  <si>
    <t>PL/JA/03868</t>
  </si>
  <si>
    <t>171</t>
  </si>
  <si>
    <t>24/5/2024</t>
  </si>
  <si>
    <t>PL/JA/04076</t>
  </si>
  <si>
    <t>173</t>
  </si>
  <si>
    <t>GANGA NAGAR</t>
  </si>
  <si>
    <t>MADHUSUDAN TRADERS</t>
  </si>
  <si>
    <t>PL/JA/04077</t>
  </si>
  <si>
    <t>184</t>
  </si>
  <si>
    <t>PL/JA/04081</t>
  </si>
  <si>
    <t>174</t>
  </si>
  <si>
    <t>PL/JA/04083</t>
  </si>
  <si>
    <t>183</t>
  </si>
  <si>
    <t>PL/JA/04138</t>
  </si>
  <si>
    <t>188</t>
  </si>
  <si>
    <t>bhagyalaxmi agency</t>
  </si>
  <si>
    <t>PL/JA/04139</t>
  </si>
  <si>
    <t>181</t>
  </si>
  <si>
    <t>PL/JA/04171</t>
  </si>
  <si>
    <t>182</t>
  </si>
  <si>
    <t>PL/JA/04176</t>
  </si>
  <si>
    <t>187</t>
  </si>
  <si>
    <t>JAJPUR ROAD</t>
  </si>
  <si>
    <t>Pragati Enterprises</t>
  </si>
  <si>
    <t>PL/JA/04182</t>
  </si>
  <si>
    <t>185</t>
  </si>
  <si>
    <t>PL/JA/04185</t>
  </si>
  <si>
    <t>186</t>
  </si>
  <si>
    <t>PL/JA/04202</t>
  </si>
  <si>
    <t>179</t>
  </si>
  <si>
    <t>HIND HARDWARE</t>
  </si>
  <si>
    <t>PL/JA/04203</t>
  </si>
  <si>
    <t>189</t>
  </si>
  <si>
    <t>PL/JA/04583</t>
  </si>
  <si>
    <t>180</t>
  </si>
  <si>
    <t>25/5/2024</t>
  </si>
  <si>
    <t>PL/JA/04237</t>
  </si>
  <si>
    <t>190</t>
  </si>
  <si>
    <t>PL/JA/04249</t>
  </si>
  <si>
    <t>194</t>
  </si>
  <si>
    <t>26/5/2024</t>
  </si>
  <si>
    <t>PL/JA/04257</t>
  </si>
  <si>
    <t>178</t>
  </si>
  <si>
    <t>SWATI SATHI ENTERPRISES</t>
  </si>
  <si>
    <t>PL/JA/04258</t>
  </si>
  <si>
    <t>196</t>
  </si>
  <si>
    <t>RAGADI</t>
  </si>
  <si>
    <t>CHANDAN ELECTRICALS PAINTS</t>
  </si>
  <si>
    <t>PL/JA/04260</t>
  </si>
  <si>
    <t>177</t>
  </si>
  <si>
    <t>PATITAPABAN ENTERPRISES</t>
  </si>
  <si>
    <t>PL/JA/04261</t>
  </si>
  <si>
    <t>200</t>
  </si>
  <si>
    <t>BALAPUR PURI</t>
  </si>
  <si>
    <t>kanha supply and agency</t>
  </si>
  <si>
    <t>27/5/2024</t>
  </si>
  <si>
    <t>PL/JA/04385</t>
  </si>
  <si>
    <t>192</t>
  </si>
  <si>
    <t>PL/JA/04387</t>
  </si>
  <si>
    <t>202</t>
  </si>
  <si>
    <t>28/5/2024</t>
  </si>
  <si>
    <t>PL/JA/04372</t>
  </si>
  <si>
    <t>201</t>
  </si>
  <si>
    <t>PL/JA/04386</t>
  </si>
  <si>
    <t>209</t>
  </si>
  <si>
    <t>COLOUR POINT</t>
  </si>
  <si>
    <t>PL/JA/04392</t>
  </si>
  <si>
    <t>207</t>
  </si>
  <si>
    <t>tirimula enterprises</t>
  </si>
  <si>
    <t>PL/JA/04395</t>
  </si>
  <si>
    <t>195</t>
  </si>
  <si>
    <t>CHANDRAGIRI</t>
  </si>
  <si>
    <t>SAHU AND SONS TRADERS</t>
  </si>
  <si>
    <t>PL/JA/04397</t>
  </si>
  <si>
    <t>210</t>
  </si>
  <si>
    <t>PL/JA/04402</t>
  </si>
  <si>
    <t>206</t>
  </si>
  <si>
    <t>PL/JA/04403</t>
  </si>
  <si>
    <t>205</t>
  </si>
  <si>
    <t>PL/JA/04536</t>
  </si>
  <si>
    <t>204</t>
  </si>
  <si>
    <t>PALLAHAT</t>
  </si>
  <si>
    <t>LAXMI PAINTS AND HARDWARE</t>
  </si>
  <si>
    <t>PL/JA/04707</t>
  </si>
  <si>
    <t>213</t>
  </si>
  <si>
    <t>BALIKUDA</t>
  </si>
  <si>
    <t>JAY DURGA PAINTS AND HARDWARE</t>
  </si>
  <si>
    <t>PL/JA/04710</t>
  </si>
  <si>
    <t>197</t>
  </si>
  <si>
    <t>PL/JA/04714</t>
  </si>
  <si>
    <t>212</t>
  </si>
  <si>
    <t>29/5/2024</t>
  </si>
  <si>
    <t>PL/JA/04440</t>
  </si>
  <si>
    <t>199</t>
  </si>
  <si>
    <t>APPOLO ELECTRICAL</t>
  </si>
  <si>
    <t>PL/JA/04473</t>
  </si>
  <si>
    <t>208</t>
  </si>
  <si>
    <t>PL/JA/04515</t>
  </si>
  <si>
    <t>215</t>
  </si>
  <si>
    <t>PL/JA/04867</t>
  </si>
  <si>
    <t>214</t>
  </si>
  <si>
    <t>31/5/2024</t>
  </si>
  <si>
    <t>PL/JA/04755</t>
  </si>
  <si>
    <t>221</t>
  </si>
  <si>
    <t xml:space="preserve">PANDA ENTERPRISES </t>
  </si>
  <si>
    <t>PL/JA/04761</t>
  </si>
  <si>
    <t>217</t>
  </si>
  <si>
    <t>PL/JA/04765</t>
  </si>
  <si>
    <t>225</t>
  </si>
  <si>
    <t>PL/JA/04769</t>
  </si>
  <si>
    <t>226</t>
  </si>
  <si>
    <t xml:space="preserve">shantilata traders </t>
  </si>
  <si>
    <t>PL/JA/04775</t>
  </si>
  <si>
    <t>222</t>
  </si>
  <si>
    <t>PL/JA/04782</t>
  </si>
  <si>
    <t>227</t>
  </si>
  <si>
    <t>PL/JA/04784</t>
  </si>
  <si>
    <t>228</t>
  </si>
  <si>
    <t>BHAPUR</t>
  </si>
  <si>
    <t>DEEPAK HARDWARE</t>
  </si>
  <si>
    <t>PL/JA/04804</t>
  </si>
  <si>
    <t>219</t>
  </si>
  <si>
    <t>PL/JA/04808</t>
  </si>
  <si>
    <t>223</t>
  </si>
  <si>
    <t>PL/JA/04830</t>
  </si>
  <si>
    <t>224</t>
  </si>
  <si>
    <t>PL/JA/04899</t>
  </si>
  <si>
    <t>218</t>
  </si>
  <si>
    <t xml:space="preserve">APPOLO ELECTRICAL </t>
  </si>
  <si>
    <t>PL/JA/04908</t>
  </si>
  <si>
    <t>233</t>
  </si>
  <si>
    <t>PL/JA/05039</t>
  </si>
  <si>
    <t>246</t>
  </si>
  <si>
    <t xml:space="preserve">LAXMI NRUSINGHA PAINTS </t>
  </si>
  <si>
    <t>(RUPEES ONE LAKH THIRTY THREE THOUSAND SEVEN HUNDRED EIGHTY ONE ONLY)</t>
  </si>
  <si>
    <t>INVOICE
PRAGATI LOGISTICS,
SAMANTA SAHI KHUNTIA LANE,
MOB : 8984191006
GST No: 21AGHPB9356M1Z9</t>
  </si>
  <si>
    <t>Bill Date: 31/05/2024
Bill NO : 7862
Total Amount: 133781.00</t>
  </si>
  <si>
    <t>Kindly, verify &amp; confirm within 7 days, else GST will be filed by 20th JUNE, 2024.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</si>
</sst>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1238250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workbookViewId="0">
      <selection activeCell="K2" sqref="K2"/>
    </sheetView>
  </sheetViews>
  <sheetFormatPr defaultRowHeight="15"/>
  <cols>
    <col min="1" max="1" width="4.5703125" style="8" customWidth="1"/>
    <col min="2" max="2" width="9.85546875" style="8" customWidth="1"/>
    <col min="3" max="3" width="12.42578125" style="8" bestFit="1" customWidth="1"/>
    <col min="4" max="4" width="8.7109375" style="11" bestFit="1" customWidth="1"/>
    <col min="5" max="5" width="6.42578125" style="8" bestFit="1" customWidth="1"/>
    <col min="6" max="6" width="19.28515625" style="8" bestFit="1" customWidth="1"/>
    <col min="7" max="7" width="5.85546875" style="8" customWidth="1"/>
    <col min="8" max="8" width="8.42578125" style="8" customWidth="1"/>
    <col min="9" max="9" width="6.28515625" style="12" customWidth="1"/>
    <col min="10" max="10" width="9.85546875" style="12" customWidth="1"/>
    <col min="11" max="11" width="51" style="8" bestFit="1" customWidth="1"/>
    <col min="12" max="12" width="9.5703125" style="8" bestFit="1" customWidth="1"/>
    <col min="13" max="16384" width="9.140625" style="8"/>
  </cols>
  <sheetData>
    <row r="1" spans="1:12" ht="80.25" customHeight="1">
      <c r="A1" s="37"/>
      <c r="B1" s="38"/>
      <c r="C1" s="38"/>
      <c r="D1" s="38"/>
      <c r="E1" s="38"/>
      <c r="F1" s="39"/>
      <c r="G1" s="34" t="s">
        <v>397</v>
      </c>
      <c r="H1" s="35"/>
      <c r="I1" s="35"/>
      <c r="J1" s="35"/>
    </row>
    <row r="2" spans="1:12" ht="86.25" customHeight="1">
      <c r="A2" s="36" t="s">
        <v>43</v>
      </c>
      <c r="B2" s="36"/>
      <c r="C2" s="36"/>
      <c r="D2" s="36"/>
      <c r="E2" s="36"/>
      <c r="F2" s="36"/>
      <c r="G2" s="34" t="s">
        <v>398</v>
      </c>
      <c r="H2" s="34"/>
      <c r="I2" s="34"/>
      <c r="J2" s="34"/>
      <c r="L2" s="12"/>
    </row>
    <row r="3" spans="1:12" s="7" customFormat="1" ht="15" customHeight="1">
      <c r="A3" s="2" t="s">
        <v>7</v>
      </c>
      <c r="B3" s="2" t="s">
        <v>8</v>
      </c>
      <c r="C3" s="2" t="s">
        <v>9</v>
      </c>
      <c r="D3" s="2" t="s">
        <v>13</v>
      </c>
      <c r="E3" s="2" t="s">
        <v>1</v>
      </c>
      <c r="F3" s="2" t="s">
        <v>6</v>
      </c>
      <c r="G3" s="2" t="s">
        <v>4</v>
      </c>
      <c r="H3" s="2" t="s">
        <v>2</v>
      </c>
      <c r="I3" s="22" t="s">
        <v>5</v>
      </c>
      <c r="J3" s="22" t="s">
        <v>10</v>
      </c>
      <c r="K3" s="2" t="s">
        <v>12</v>
      </c>
    </row>
    <row r="4" spans="1:12" s="7" customFormat="1" ht="15" customHeight="1">
      <c r="A4" s="23">
        <v>1</v>
      </c>
      <c r="B4" s="24" t="s">
        <v>103</v>
      </c>
      <c r="C4" s="24" t="s">
        <v>104</v>
      </c>
      <c r="D4" s="24" t="s">
        <v>105</v>
      </c>
      <c r="E4" s="24" t="s">
        <v>3</v>
      </c>
      <c r="F4" s="24" t="s">
        <v>106</v>
      </c>
      <c r="G4" s="24">
        <v>23</v>
      </c>
      <c r="H4" s="24">
        <v>390</v>
      </c>
      <c r="I4" s="25">
        <v>4.5</v>
      </c>
      <c r="J4" s="25">
        <f t="shared" ref="J4:J35" si="0">H4*I4</f>
        <v>1755</v>
      </c>
      <c r="K4" s="24" t="s">
        <v>107</v>
      </c>
    </row>
    <row r="5" spans="1:12" s="7" customFormat="1" ht="15" customHeight="1">
      <c r="A5" s="23">
        <v>2</v>
      </c>
      <c r="B5" s="24" t="s">
        <v>103</v>
      </c>
      <c r="C5" s="24" t="s">
        <v>108</v>
      </c>
      <c r="D5" s="24" t="s">
        <v>109</v>
      </c>
      <c r="E5" s="24" t="s">
        <v>3</v>
      </c>
      <c r="F5" s="24" t="s">
        <v>106</v>
      </c>
      <c r="G5" s="24">
        <v>1</v>
      </c>
      <c r="H5" s="24">
        <v>30</v>
      </c>
      <c r="I5" s="25">
        <v>4.5</v>
      </c>
      <c r="J5" s="25">
        <f t="shared" si="0"/>
        <v>135</v>
      </c>
      <c r="K5" s="24" t="s">
        <v>107</v>
      </c>
    </row>
    <row r="6" spans="1:12" s="7" customFormat="1" ht="15" customHeight="1">
      <c r="A6" s="23">
        <v>3</v>
      </c>
      <c r="B6" s="24" t="s">
        <v>103</v>
      </c>
      <c r="C6" s="24" t="s">
        <v>110</v>
      </c>
      <c r="D6" s="24" t="s">
        <v>111</v>
      </c>
      <c r="E6" s="24" t="s">
        <v>3</v>
      </c>
      <c r="F6" s="24" t="s">
        <v>74</v>
      </c>
      <c r="G6" s="24">
        <v>4</v>
      </c>
      <c r="H6" s="24">
        <v>22</v>
      </c>
      <c r="I6" s="25">
        <v>4.5</v>
      </c>
      <c r="J6" s="25">
        <f t="shared" si="0"/>
        <v>99</v>
      </c>
      <c r="K6" s="24" t="s">
        <v>75</v>
      </c>
    </row>
    <row r="7" spans="1:12" s="7" customFormat="1" ht="15" customHeight="1">
      <c r="A7" s="23">
        <v>4</v>
      </c>
      <c r="B7" s="24" t="s">
        <v>103</v>
      </c>
      <c r="C7" s="24" t="s">
        <v>112</v>
      </c>
      <c r="D7" s="24" t="s">
        <v>113</v>
      </c>
      <c r="E7" s="24" t="s">
        <v>3</v>
      </c>
      <c r="F7" s="24" t="s">
        <v>24</v>
      </c>
      <c r="G7" s="24">
        <v>4</v>
      </c>
      <c r="H7" s="24">
        <v>40</v>
      </c>
      <c r="I7" s="25">
        <v>4.5</v>
      </c>
      <c r="J7" s="25">
        <f t="shared" si="0"/>
        <v>180</v>
      </c>
      <c r="K7" s="24" t="s">
        <v>51</v>
      </c>
    </row>
    <row r="8" spans="1:12" s="7" customFormat="1" ht="15" customHeight="1">
      <c r="A8" s="23">
        <v>5</v>
      </c>
      <c r="B8" s="24" t="s">
        <v>103</v>
      </c>
      <c r="C8" s="24" t="s">
        <v>114</v>
      </c>
      <c r="D8" s="24" t="s">
        <v>115</v>
      </c>
      <c r="E8" s="24" t="s">
        <v>3</v>
      </c>
      <c r="F8" s="24" t="s">
        <v>56</v>
      </c>
      <c r="G8" s="24">
        <v>11</v>
      </c>
      <c r="H8" s="24">
        <v>54</v>
      </c>
      <c r="I8" s="25">
        <v>4.5</v>
      </c>
      <c r="J8" s="25">
        <f t="shared" si="0"/>
        <v>243</v>
      </c>
      <c r="K8" s="24" t="s">
        <v>116</v>
      </c>
    </row>
    <row r="9" spans="1:12" s="7" customFormat="1" ht="15" customHeight="1">
      <c r="A9" s="23">
        <v>6</v>
      </c>
      <c r="B9" s="24" t="s">
        <v>103</v>
      </c>
      <c r="C9" s="24" t="s">
        <v>117</v>
      </c>
      <c r="D9" s="24" t="s">
        <v>118</v>
      </c>
      <c r="E9" s="24" t="s">
        <v>3</v>
      </c>
      <c r="F9" s="24" t="s">
        <v>56</v>
      </c>
      <c r="G9" s="24">
        <v>18</v>
      </c>
      <c r="H9" s="24">
        <v>360</v>
      </c>
      <c r="I9" s="25">
        <v>4.5</v>
      </c>
      <c r="J9" s="25">
        <f t="shared" si="0"/>
        <v>1620</v>
      </c>
      <c r="K9" s="24" t="s">
        <v>119</v>
      </c>
    </row>
    <row r="10" spans="1:12" s="7" customFormat="1" ht="15" customHeight="1">
      <c r="A10" s="23">
        <v>7</v>
      </c>
      <c r="B10" s="24" t="s">
        <v>103</v>
      </c>
      <c r="C10" s="24" t="s">
        <v>120</v>
      </c>
      <c r="D10" s="24" t="s">
        <v>121</v>
      </c>
      <c r="E10" s="24" t="s">
        <v>3</v>
      </c>
      <c r="F10" s="24" t="s">
        <v>80</v>
      </c>
      <c r="G10" s="24">
        <v>3</v>
      </c>
      <c r="H10" s="24">
        <v>16</v>
      </c>
      <c r="I10" s="25">
        <v>4.5</v>
      </c>
      <c r="J10" s="25">
        <f t="shared" si="0"/>
        <v>72</v>
      </c>
      <c r="K10" s="24" t="s">
        <v>122</v>
      </c>
    </row>
    <row r="11" spans="1:12" s="7" customFormat="1" ht="15" customHeight="1">
      <c r="A11" s="23">
        <v>8</v>
      </c>
      <c r="B11" s="24" t="s">
        <v>103</v>
      </c>
      <c r="C11" s="24" t="s">
        <v>123</v>
      </c>
      <c r="D11" s="24" t="s">
        <v>124</v>
      </c>
      <c r="E11" s="24" t="s">
        <v>3</v>
      </c>
      <c r="F11" s="24" t="s">
        <v>125</v>
      </c>
      <c r="G11" s="24">
        <v>31</v>
      </c>
      <c r="H11" s="24">
        <v>500</v>
      </c>
      <c r="I11" s="25">
        <v>4.5</v>
      </c>
      <c r="J11" s="25">
        <f t="shared" si="0"/>
        <v>2250</v>
      </c>
      <c r="K11" s="24" t="s">
        <v>126</v>
      </c>
    </row>
    <row r="12" spans="1:12" s="7" customFormat="1" ht="15" customHeight="1">
      <c r="A12" s="23">
        <v>9</v>
      </c>
      <c r="B12" s="24" t="s">
        <v>103</v>
      </c>
      <c r="C12" s="24" t="s">
        <v>127</v>
      </c>
      <c r="D12" s="24" t="s">
        <v>128</v>
      </c>
      <c r="E12" s="24" t="s">
        <v>3</v>
      </c>
      <c r="F12" s="24" t="s">
        <v>125</v>
      </c>
      <c r="G12" s="24">
        <v>2</v>
      </c>
      <c r="H12" s="24">
        <v>40</v>
      </c>
      <c r="I12" s="25">
        <v>4.5</v>
      </c>
      <c r="J12" s="25">
        <f t="shared" si="0"/>
        <v>180</v>
      </c>
      <c r="K12" s="24" t="s">
        <v>126</v>
      </c>
    </row>
    <row r="13" spans="1:12" s="7" customFormat="1" ht="15" customHeight="1">
      <c r="A13" s="23">
        <v>10</v>
      </c>
      <c r="B13" s="24" t="s">
        <v>129</v>
      </c>
      <c r="C13" s="24" t="s">
        <v>130</v>
      </c>
      <c r="D13" s="24" t="s">
        <v>131</v>
      </c>
      <c r="E13" s="24" t="s">
        <v>3</v>
      </c>
      <c r="F13" s="24" t="s">
        <v>72</v>
      </c>
      <c r="G13" s="24">
        <v>11</v>
      </c>
      <c r="H13" s="24">
        <v>230</v>
      </c>
      <c r="I13" s="25">
        <v>4.5</v>
      </c>
      <c r="J13" s="25">
        <f t="shared" si="0"/>
        <v>1035</v>
      </c>
      <c r="K13" s="24" t="s">
        <v>73</v>
      </c>
    </row>
    <row r="14" spans="1:12" s="7" customFormat="1" ht="15" customHeight="1">
      <c r="A14" s="23">
        <v>11</v>
      </c>
      <c r="B14" s="24" t="s">
        <v>129</v>
      </c>
      <c r="C14" s="24" t="s">
        <v>132</v>
      </c>
      <c r="D14" s="24" t="s">
        <v>133</v>
      </c>
      <c r="E14" s="24" t="s">
        <v>3</v>
      </c>
      <c r="F14" s="24" t="s">
        <v>0</v>
      </c>
      <c r="G14" s="24">
        <v>16</v>
      </c>
      <c r="H14" s="24">
        <v>160</v>
      </c>
      <c r="I14" s="25">
        <v>4.5</v>
      </c>
      <c r="J14" s="25">
        <f t="shared" si="0"/>
        <v>720</v>
      </c>
      <c r="K14" s="24" t="s">
        <v>11</v>
      </c>
    </row>
    <row r="15" spans="1:12" s="7" customFormat="1" ht="15" customHeight="1">
      <c r="A15" s="23">
        <v>13</v>
      </c>
      <c r="B15" s="24" t="s">
        <v>129</v>
      </c>
      <c r="C15" s="24" t="s">
        <v>134</v>
      </c>
      <c r="D15" s="24" t="s">
        <v>135</v>
      </c>
      <c r="E15" s="24" t="s">
        <v>3</v>
      </c>
      <c r="F15" s="24" t="s">
        <v>136</v>
      </c>
      <c r="G15" s="24">
        <v>7</v>
      </c>
      <c r="H15" s="24">
        <v>40</v>
      </c>
      <c r="I15" s="25">
        <v>4.5</v>
      </c>
      <c r="J15" s="25">
        <f t="shared" si="0"/>
        <v>180</v>
      </c>
      <c r="K15" s="24" t="s">
        <v>137</v>
      </c>
    </row>
    <row r="16" spans="1:12" s="7" customFormat="1" ht="15" customHeight="1">
      <c r="A16" s="23">
        <v>14</v>
      </c>
      <c r="B16" s="24" t="s">
        <v>129</v>
      </c>
      <c r="C16" s="24" t="s">
        <v>138</v>
      </c>
      <c r="D16" s="24" t="s">
        <v>139</v>
      </c>
      <c r="E16" s="24" t="s">
        <v>3</v>
      </c>
      <c r="F16" s="24" t="s">
        <v>140</v>
      </c>
      <c r="G16" s="24">
        <v>74</v>
      </c>
      <c r="H16" s="24">
        <v>1370</v>
      </c>
      <c r="I16" s="25">
        <v>4.5</v>
      </c>
      <c r="J16" s="25">
        <f t="shared" si="0"/>
        <v>6165</v>
      </c>
      <c r="K16" s="24" t="s">
        <v>141</v>
      </c>
    </row>
    <row r="17" spans="1:11" s="7" customFormat="1" ht="15" customHeight="1">
      <c r="A17" s="23">
        <v>15</v>
      </c>
      <c r="B17" s="24" t="s">
        <v>142</v>
      </c>
      <c r="C17" s="24" t="s">
        <v>143</v>
      </c>
      <c r="D17" s="24" t="s">
        <v>144</v>
      </c>
      <c r="E17" s="24" t="s">
        <v>3</v>
      </c>
      <c r="F17" s="24" t="s">
        <v>145</v>
      </c>
      <c r="G17" s="24">
        <v>7</v>
      </c>
      <c r="H17" s="24">
        <v>70</v>
      </c>
      <c r="I17" s="25">
        <v>4.5</v>
      </c>
      <c r="J17" s="25">
        <f t="shared" si="0"/>
        <v>315</v>
      </c>
      <c r="K17" s="24" t="s">
        <v>146</v>
      </c>
    </row>
    <row r="18" spans="1:11" s="7" customFormat="1" ht="15" customHeight="1">
      <c r="A18" s="23">
        <v>16</v>
      </c>
      <c r="B18" s="24" t="s">
        <v>142</v>
      </c>
      <c r="C18" s="24" t="s">
        <v>147</v>
      </c>
      <c r="D18" s="24" t="s">
        <v>148</v>
      </c>
      <c r="E18" s="24" t="s">
        <v>3</v>
      </c>
      <c r="F18" s="24" t="s">
        <v>82</v>
      </c>
      <c r="G18" s="24">
        <v>45</v>
      </c>
      <c r="H18" s="24">
        <v>530</v>
      </c>
      <c r="I18" s="25">
        <v>4.5</v>
      </c>
      <c r="J18" s="25">
        <f t="shared" si="0"/>
        <v>2385</v>
      </c>
      <c r="K18" s="24" t="s">
        <v>83</v>
      </c>
    </row>
    <row r="19" spans="1:11" s="7" customFormat="1" ht="15" customHeight="1">
      <c r="A19" s="23">
        <v>17</v>
      </c>
      <c r="B19" s="24" t="s">
        <v>149</v>
      </c>
      <c r="C19" s="24" t="s">
        <v>150</v>
      </c>
      <c r="D19" s="24" t="s">
        <v>151</v>
      </c>
      <c r="E19" s="24" t="s">
        <v>3</v>
      </c>
      <c r="F19" s="24" t="s">
        <v>61</v>
      </c>
      <c r="G19" s="24">
        <v>12</v>
      </c>
      <c r="H19" s="24">
        <v>60</v>
      </c>
      <c r="I19" s="25">
        <v>4.5</v>
      </c>
      <c r="J19" s="25">
        <f t="shared" si="0"/>
        <v>270</v>
      </c>
      <c r="K19" s="24" t="s">
        <v>62</v>
      </c>
    </row>
    <row r="20" spans="1:11" s="7" customFormat="1" ht="15" customHeight="1">
      <c r="A20" s="23">
        <v>18</v>
      </c>
      <c r="B20" s="24" t="s">
        <v>149</v>
      </c>
      <c r="C20" s="24" t="s">
        <v>152</v>
      </c>
      <c r="D20" s="24" t="s">
        <v>153</v>
      </c>
      <c r="E20" s="24" t="s">
        <v>3</v>
      </c>
      <c r="F20" s="24" t="s">
        <v>154</v>
      </c>
      <c r="G20" s="24">
        <v>41</v>
      </c>
      <c r="H20" s="24">
        <v>590</v>
      </c>
      <c r="I20" s="25">
        <v>4.5</v>
      </c>
      <c r="J20" s="25">
        <f t="shared" si="0"/>
        <v>2655</v>
      </c>
      <c r="K20" s="24" t="s">
        <v>155</v>
      </c>
    </row>
    <row r="21" spans="1:11" s="7" customFormat="1" ht="15" customHeight="1">
      <c r="A21" s="23">
        <v>19</v>
      </c>
      <c r="B21" s="24" t="s">
        <v>156</v>
      </c>
      <c r="C21" s="24" t="s">
        <v>157</v>
      </c>
      <c r="D21" s="24" t="s">
        <v>158</v>
      </c>
      <c r="E21" s="24" t="s">
        <v>3</v>
      </c>
      <c r="F21" s="24" t="s">
        <v>17</v>
      </c>
      <c r="G21" s="24">
        <v>19</v>
      </c>
      <c r="H21" s="24">
        <v>230</v>
      </c>
      <c r="I21" s="25">
        <v>4.5</v>
      </c>
      <c r="J21" s="25">
        <f t="shared" si="0"/>
        <v>1035</v>
      </c>
      <c r="K21" s="24" t="s">
        <v>18</v>
      </c>
    </row>
    <row r="22" spans="1:11" s="7" customFormat="1" ht="15" customHeight="1">
      <c r="A22" s="23">
        <v>20</v>
      </c>
      <c r="B22" s="24" t="s">
        <v>156</v>
      </c>
      <c r="C22" s="24" t="s">
        <v>159</v>
      </c>
      <c r="D22" s="24" t="s">
        <v>160</v>
      </c>
      <c r="E22" s="24" t="s">
        <v>3</v>
      </c>
      <c r="F22" s="24" t="s">
        <v>161</v>
      </c>
      <c r="G22" s="24">
        <v>26</v>
      </c>
      <c r="H22" s="24">
        <v>76</v>
      </c>
      <c r="I22" s="25">
        <v>4.5</v>
      </c>
      <c r="J22" s="25">
        <f t="shared" si="0"/>
        <v>342</v>
      </c>
      <c r="K22" s="24" t="s">
        <v>69</v>
      </c>
    </row>
    <row r="23" spans="1:11" s="7" customFormat="1" ht="15" customHeight="1">
      <c r="A23" s="23">
        <v>21</v>
      </c>
      <c r="B23" s="24" t="s">
        <v>156</v>
      </c>
      <c r="C23" s="24" t="s">
        <v>162</v>
      </c>
      <c r="D23" s="24" t="s">
        <v>163</v>
      </c>
      <c r="E23" s="24" t="s">
        <v>3</v>
      </c>
      <c r="F23" s="24" t="s">
        <v>78</v>
      </c>
      <c r="G23" s="24">
        <v>3</v>
      </c>
      <c r="H23" s="24">
        <v>14</v>
      </c>
      <c r="I23" s="25">
        <v>4.5</v>
      </c>
      <c r="J23" s="25">
        <f t="shared" si="0"/>
        <v>63</v>
      </c>
      <c r="K23" s="24" t="s">
        <v>84</v>
      </c>
    </row>
    <row r="24" spans="1:11" s="7" customFormat="1" ht="15" customHeight="1">
      <c r="A24" s="23">
        <v>22</v>
      </c>
      <c r="B24" s="24" t="s">
        <v>164</v>
      </c>
      <c r="C24" s="24" t="s">
        <v>165</v>
      </c>
      <c r="D24" s="24" t="s">
        <v>166</v>
      </c>
      <c r="E24" s="24" t="s">
        <v>3</v>
      </c>
      <c r="F24" s="24" t="s">
        <v>86</v>
      </c>
      <c r="G24" s="24">
        <v>4</v>
      </c>
      <c r="H24" s="24">
        <v>70</v>
      </c>
      <c r="I24" s="25">
        <v>4.5</v>
      </c>
      <c r="J24" s="25">
        <f t="shared" si="0"/>
        <v>315</v>
      </c>
      <c r="K24" s="24" t="s">
        <v>87</v>
      </c>
    </row>
    <row r="25" spans="1:11" s="7" customFormat="1" ht="15" customHeight="1">
      <c r="A25" s="23">
        <v>23</v>
      </c>
      <c r="B25" s="24" t="s">
        <v>164</v>
      </c>
      <c r="C25" s="24" t="s">
        <v>167</v>
      </c>
      <c r="D25" s="24" t="s">
        <v>168</v>
      </c>
      <c r="E25" s="24" t="s">
        <v>3</v>
      </c>
      <c r="F25" s="24" t="s">
        <v>0</v>
      </c>
      <c r="G25" s="24">
        <v>12</v>
      </c>
      <c r="H25" s="24">
        <v>300</v>
      </c>
      <c r="I25" s="25">
        <v>4.5</v>
      </c>
      <c r="J25" s="25">
        <f t="shared" si="0"/>
        <v>1350</v>
      </c>
      <c r="K25" s="24" t="s">
        <v>11</v>
      </c>
    </row>
    <row r="26" spans="1:11" s="7" customFormat="1" ht="15" customHeight="1">
      <c r="A26" s="23">
        <v>24</v>
      </c>
      <c r="B26" s="24" t="s">
        <v>169</v>
      </c>
      <c r="C26" s="24" t="s">
        <v>170</v>
      </c>
      <c r="D26" s="24" t="s">
        <v>171</v>
      </c>
      <c r="E26" s="24" t="s">
        <v>3</v>
      </c>
      <c r="F26" s="24" t="s">
        <v>59</v>
      </c>
      <c r="G26" s="24">
        <v>20</v>
      </c>
      <c r="H26" s="24">
        <v>260</v>
      </c>
      <c r="I26" s="25">
        <v>4.5</v>
      </c>
      <c r="J26" s="25">
        <f t="shared" si="0"/>
        <v>1170</v>
      </c>
      <c r="K26" s="24" t="s">
        <v>60</v>
      </c>
    </row>
    <row r="27" spans="1:11" s="7" customFormat="1" ht="15" customHeight="1">
      <c r="A27" s="23">
        <v>25</v>
      </c>
      <c r="B27" s="24" t="s">
        <v>169</v>
      </c>
      <c r="C27" s="24" t="s">
        <v>172</v>
      </c>
      <c r="D27" s="24" t="s">
        <v>173</v>
      </c>
      <c r="E27" s="24" t="s">
        <v>3</v>
      </c>
      <c r="F27" s="24" t="s">
        <v>0</v>
      </c>
      <c r="G27" s="24">
        <v>6</v>
      </c>
      <c r="H27" s="24">
        <v>36</v>
      </c>
      <c r="I27" s="25">
        <v>4.5</v>
      </c>
      <c r="J27" s="25">
        <f t="shared" si="0"/>
        <v>162</v>
      </c>
      <c r="K27" s="24" t="s">
        <v>11</v>
      </c>
    </row>
    <row r="28" spans="1:11" s="7" customFormat="1" ht="15" customHeight="1">
      <c r="A28" s="23">
        <v>26</v>
      </c>
      <c r="B28" s="24" t="s">
        <v>169</v>
      </c>
      <c r="C28" s="24" t="s">
        <v>174</v>
      </c>
      <c r="D28" s="24" t="s">
        <v>175</v>
      </c>
      <c r="E28" s="24" t="s">
        <v>3</v>
      </c>
      <c r="F28" s="24" t="s">
        <v>44</v>
      </c>
      <c r="G28" s="24">
        <v>117</v>
      </c>
      <c r="H28" s="24">
        <v>2050</v>
      </c>
      <c r="I28" s="25">
        <v>4.5</v>
      </c>
      <c r="J28" s="25">
        <f t="shared" si="0"/>
        <v>9225</v>
      </c>
      <c r="K28" s="24" t="s">
        <v>45</v>
      </c>
    </row>
    <row r="29" spans="1:11" s="7" customFormat="1" ht="15" customHeight="1">
      <c r="A29" s="23">
        <v>27</v>
      </c>
      <c r="B29" s="24" t="s">
        <v>169</v>
      </c>
      <c r="C29" s="24" t="s">
        <v>176</v>
      </c>
      <c r="D29" s="24" t="s">
        <v>177</v>
      </c>
      <c r="E29" s="24" t="s">
        <v>3</v>
      </c>
      <c r="F29" s="24" t="s">
        <v>178</v>
      </c>
      <c r="G29" s="24">
        <v>14</v>
      </c>
      <c r="H29" s="24">
        <v>240</v>
      </c>
      <c r="I29" s="25">
        <v>4.5</v>
      </c>
      <c r="J29" s="25">
        <f t="shared" si="0"/>
        <v>1080</v>
      </c>
      <c r="K29" s="24" t="s">
        <v>179</v>
      </c>
    </row>
    <row r="30" spans="1:11" s="7" customFormat="1" ht="15" customHeight="1">
      <c r="A30" s="23">
        <v>28</v>
      </c>
      <c r="B30" s="24" t="s">
        <v>169</v>
      </c>
      <c r="C30" s="24" t="s">
        <v>180</v>
      </c>
      <c r="D30" s="24" t="s">
        <v>181</v>
      </c>
      <c r="E30" s="24" t="s">
        <v>3</v>
      </c>
      <c r="F30" s="24" t="s">
        <v>57</v>
      </c>
      <c r="G30" s="24">
        <v>26</v>
      </c>
      <c r="H30" s="24">
        <v>210</v>
      </c>
      <c r="I30" s="25">
        <v>4.5</v>
      </c>
      <c r="J30" s="25">
        <f t="shared" si="0"/>
        <v>945</v>
      </c>
      <c r="K30" s="24" t="s">
        <v>58</v>
      </c>
    </row>
    <row r="31" spans="1:11" s="7" customFormat="1" ht="15" customHeight="1">
      <c r="A31" s="23">
        <v>29</v>
      </c>
      <c r="B31" s="24" t="s">
        <v>169</v>
      </c>
      <c r="C31" s="24" t="s">
        <v>182</v>
      </c>
      <c r="D31" s="24" t="s">
        <v>183</v>
      </c>
      <c r="E31" s="24" t="s">
        <v>3</v>
      </c>
      <c r="F31" s="24" t="s">
        <v>57</v>
      </c>
      <c r="G31" s="24">
        <v>41</v>
      </c>
      <c r="H31" s="24">
        <v>390</v>
      </c>
      <c r="I31" s="25">
        <v>4.5</v>
      </c>
      <c r="J31" s="25">
        <f t="shared" si="0"/>
        <v>1755</v>
      </c>
      <c r="K31" s="24" t="s">
        <v>58</v>
      </c>
    </row>
    <row r="32" spans="1:11" s="7" customFormat="1" ht="15" customHeight="1">
      <c r="A32" s="23">
        <v>30</v>
      </c>
      <c r="B32" s="24" t="s">
        <v>184</v>
      </c>
      <c r="C32" s="24" t="s">
        <v>185</v>
      </c>
      <c r="D32" s="24" t="s">
        <v>186</v>
      </c>
      <c r="E32" s="24" t="s">
        <v>3</v>
      </c>
      <c r="F32" s="24" t="s">
        <v>187</v>
      </c>
      <c r="G32" s="24">
        <v>8</v>
      </c>
      <c r="H32" s="24">
        <v>140</v>
      </c>
      <c r="I32" s="25">
        <v>4.5</v>
      </c>
      <c r="J32" s="25">
        <f t="shared" si="0"/>
        <v>630</v>
      </c>
      <c r="K32" s="24" t="s">
        <v>188</v>
      </c>
    </row>
    <row r="33" spans="1:11" s="7" customFormat="1" ht="15" customHeight="1">
      <c r="A33" s="23">
        <v>31</v>
      </c>
      <c r="B33" s="24" t="s">
        <v>184</v>
      </c>
      <c r="C33" s="24" t="s">
        <v>189</v>
      </c>
      <c r="D33" s="24" t="s">
        <v>190</v>
      </c>
      <c r="E33" s="24" t="s">
        <v>3</v>
      </c>
      <c r="F33" s="24" t="s">
        <v>191</v>
      </c>
      <c r="G33" s="24">
        <v>21</v>
      </c>
      <c r="H33" s="24">
        <v>330</v>
      </c>
      <c r="I33" s="25">
        <v>4.5</v>
      </c>
      <c r="J33" s="25">
        <f t="shared" si="0"/>
        <v>1485</v>
      </c>
      <c r="K33" s="24" t="s">
        <v>192</v>
      </c>
    </row>
    <row r="34" spans="1:11" s="7" customFormat="1" ht="15" customHeight="1">
      <c r="A34" s="23">
        <v>32</v>
      </c>
      <c r="B34" s="24" t="s">
        <v>184</v>
      </c>
      <c r="C34" s="24" t="s">
        <v>193</v>
      </c>
      <c r="D34" s="24" t="s">
        <v>194</v>
      </c>
      <c r="E34" s="24" t="s">
        <v>3</v>
      </c>
      <c r="F34" s="24" t="s">
        <v>195</v>
      </c>
      <c r="G34" s="24">
        <v>13</v>
      </c>
      <c r="H34" s="24">
        <v>180</v>
      </c>
      <c r="I34" s="25">
        <v>4.5</v>
      </c>
      <c r="J34" s="25">
        <f t="shared" si="0"/>
        <v>810</v>
      </c>
      <c r="K34" s="24" t="s">
        <v>196</v>
      </c>
    </row>
    <row r="35" spans="1:11" s="7" customFormat="1" ht="15" customHeight="1">
      <c r="A35" s="23">
        <v>33</v>
      </c>
      <c r="B35" s="24" t="s">
        <v>184</v>
      </c>
      <c r="C35" s="24" t="s">
        <v>197</v>
      </c>
      <c r="D35" s="24" t="s">
        <v>198</v>
      </c>
      <c r="E35" s="24" t="s">
        <v>3</v>
      </c>
      <c r="F35" s="24" t="s">
        <v>61</v>
      </c>
      <c r="G35" s="24">
        <v>8</v>
      </c>
      <c r="H35" s="24">
        <v>160</v>
      </c>
      <c r="I35" s="25">
        <v>4.5</v>
      </c>
      <c r="J35" s="25">
        <f t="shared" si="0"/>
        <v>720</v>
      </c>
      <c r="K35" s="24" t="s">
        <v>62</v>
      </c>
    </row>
    <row r="36" spans="1:11" s="7" customFormat="1" ht="15" customHeight="1">
      <c r="A36" s="23">
        <v>34</v>
      </c>
      <c r="B36" s="24" t="s">
        <v>199</v>
      </c>
      <c r="C36" s="24" t="s">
        <v>200</v>
      </c>
      <c r="D36" s="24" t="s">
        <v>201</v>
      </c>
      <c r="E36" s="24" t="s">
        <v>3</v>
      </c>
      <c r="F36" s="24" t="s">
        <v>30</v>
      </c>
      <c r="G36" s="24">
        <v>123</v>
      </c>
      <c r="H36" s="24">
        <v>1480</v>
      </c>
      <c r="I36" s="25">
        <v>4.5</v>
      </c>
      <c r="J36" s="25">
        <f t="shared" ref="J36:J67" si="1">H36*I36</f>
        <v>6660</v>
      </c>
      <c r="K36" s="24" t="s">
        <v>31</v>
      </c>
    </row>
    <row r="37" spans="1:11" s="7" customFormat="1" ht="15" customHeight="1">
      <c r="A37" s="23">
        <v>35</v>
      </c>
      <c r="B37" s="24" t="s">
        <v>199</v>
      </c>
      <c r="C37" s="24" t="s">
        <v>202</v>
      </c>
      <c r="D37" s="24" t="s">
        <v>203</v>
      </c>
      <c r="E37" s="24" t="s">
        <v>3</v>
      </c>
      <c r="F37" s="24" t="s">
        <v>95</v>
      </c>
      <c r="G37" s="24">
        <v>73</v>
      </c>
      <c r="H37" s="24">
        <v>450</v>
      </c>
      <c r="I37" s="25">
        <v>4.5</v>
      </c>
      <c r="J37" s="25">
        <f t="shared" si="1"/>
        <v>2025</v>
      </c>
      <c r="K37" s="24" t="s">
        <v>204</v>
      </c>
    </row>
    <row r="38" spans="1:11" s="7" customFormat="1" ht="15" customHeight="1">
      <c r="A38" s="23">
        <v>36</v>
      </c>
      <c r="B38" s="24" t="s">
        <v>199</v>
      </c>
      <c r="C38" s="24" t="s">
        <v>205</v>
      </c>
      <c r="D38" s="24" t="s">
        <v>206</v>
      </c>
      <c r="E38" s="24" t="s">
        <v>3</v>
      </c>
      <c r="F38" s="24" t="s">
        <v>36</v>
      </c>
      <c r="G38" s="24">
        <v>15</v>
      </c>
      <c r="H38" s="24">
        <v>190</v>
      </c>
      <c r="I38" s="25">
        <v>4.5</v>
      </c>
      <c r="J38" s="25">
        <f t="shared" si="1"/>
        <v>855</v>
      </c>
      <c r="K38" s="24" t="s">
        <v>85</v>
      </c>
    </row>
    <row r="39" spans="1:11" s="7" customFormat="1" ht="15" customHeight="1">
      <c r="A39" s="23">
        <v>37</v>
      </c>
      <c r="B39" s="24" t="s">
        <v>207</v>
      </c>
      <c r="C39" s="24" t="s">
        <v>208</v>
      </c>
      <c r="D39" s="24" t="s">
        <v>209</v>
      </c>
      <c r="E39" s="24" t="s">
        <v>3</v>
      </c>
      <c r="F39" s="24" t="s">
        <v>96</v>
      </c>
      <c r="G39" s="24">
        <v>25</v>
      </c>
      <c r="H39" s="24">
        <v>450</v>
      </c>
      <c r="I39" s="25">
        <v>4.5</v>
      </c>
      <c r="J39" s="25">
        <f t="shared" si="1"/>
        <v>2025</v>
      </c>
      <c r="K39" s="24" t="s">
        <v>97</v>
      </c>
    </row>
    <row r="40" spans="1:11" s="7" customFormat="1" ht="15" customHeight="1">
      <c r="A40" s="23">
        <v>38</v>
      </c>
      <c r="B40" s="24" t="s">
        <v>210</v>
      </c>
      <c r="C40" s="24" t="s">
        <v>211</v>
      </c>
      <c r="D40" s="24" t="s">
        <v>212</v>
      </c>
      <c r="E40" s="24" t="s">
        <v>3</v>
      </c>
      <c r="F40" s="24" t="s">
        <v>213</v>
      </c>
      <c r="G40" s="24">
        <v>37</v>
      </c>
      <c r="H40" s="24">
        <v>660</v>
      </c>
      <c r="I40" s="25">
        <v>4.5</v>
      </c>
      <c r="J40" s="25">
        <f t="shared" si="1"/>
        <v>2970</v>
      </c>
      <c r="K40" s="24" t="s">
        <v>214</v>
      </c>
    </row>
    <row r="41" spans="1:11" s="7" customFormat="1" ht="15" customHeight="1">
      <c r="A41" s="23">
        <v>39</v>
      </c>
      <c r="B41" s="24" t="s">
        <v>215</v>
      </c>
      <c r="C41" s="24" t="s">
        <v>216</v>
      </c>
      <c r="D41" s="24" t="s">
        <v>217</v>
      </c>
      <c r="E41" s="24" t="s">
        <v>3</v>
      </c>
      <c r="F41" s="24" t="s">
        <v>101</v>
      </c>
      <c r="G41" s="24">
        <v>14</v>
      </c>
      <c r="H41" s="24">
        <v>160</v>
      </c>
      <c r="I41" s="25">
        <v>4.5</v>
      </c>
      <c r="J41" s="25">
        <f t="shared" si="1"/>
        <v>720</v>
      </c>
      <c r="K41" s="24" t="s">
        <v>102</v>
      </c>
    </row>
    <row r="42" spans="1:11" s="7" customFormat="1" ht="15" customHeight="1">
      <c r="A42" s="23">
        <v>40</v>
      </c>
      <c r="B42" s="24" t="s">
        <v>215</v>
      </c>
      <c r="C42" s="24" t="s">
        <v>218</v>
      </c>
      <c r="D42" s="24" t="s">
        <v>219</v>
      </c>
      <c r="E42" s="24" t="s">
        <v>3</v>
      </c>
      <c r="F42" s="24" t="s">
        <v>33</v>
      </c>
      <c r="G42" s="24">
        <v>14</v>
      </c>
      <c r="H42" s="24">
        <v>260</v>
      </c>
      <c r="I42" s="25">
        <v>4.5</v>
      </c>
      <c r="J42" s="25">
        <f t="shared" si="1"/>
        <v>1170</v>
      </c>
      <c r="K42" s="24" t="s">
        <v>53</v>
      </c>
    </row>
    <row r="43" spans="1:11" s="7" customFormat="1" ht="15" customHeight="1">
      <c r="A43" s="23">
        <v>41</v>
      </c>
      <c r="B43" s="24" t="s">
        <v>215</v>
      </c>
      <c r="C43" s="24" t="s">
        <v>220</v>
      </c>
      <c r="D43" s="24" t="s">
        <v>221</v>
      </c>
      <c r="E43" s="24" t="s">
        <v>3</v>
      </c>
      <c r="F43" s="24" t="s">
        <v>191</v>
      </c>
      <c r="G43" s="24">
        <v>5</v>
      </c>
      <c r="H43" s="24">
        <v>130</v>
      </c>
      <c r="I43" s="25">
        <v>4.5</v>
      </c>
      <c r="J43" s="25">
        <f t="shared" si="1"/>
        <v>585</v>
      </c>
      <c r="K43" s="24" t="s">
        <v>192</v>
      </c>
    </row>
    <row r="44" spans="1:11" s="7" customFormat="1" ht="15" customHeight="1">
      <c r="A44" s="23">
        <v>42</v>
      </c>
      <c r="B44" s="24" t="s">
        <v>215</v>
      </c>
      <c r="C44" s="24" t="s">
        <v>222</v>
      </c>
      <c r="D44" s="24" t="s">
        <v>223</v>
      </c>
      <c r="E44" s="24" t="s">
        <v>3</v>
      </c>
      <c r="F44" s="24" t="s">
        <v>39</v>
      </c>
      <c r="G44" s="24">
        <v>28</v>
      </c>
      <c r="H44" s="24">
        <v>460</v>
      </c>
      <c r="I44" s="25">
        <v>4.5</v>
      </c>
      <c r="J44" s="25">
        <f t="shared" si="1"/>
        <v>2070</v>
      </c>
      <c r="K44" s="24" t="s">
        <v>40</v>
      </c>
    </row>
    <row r="45" spans="1:11" s="7" customFormat="1" ht="15" customHeight="1">
      <c r="A45" s="23">
        <v>43</v>
      </c>
      <c r="B45" s="24" t="s">
        <v>224</v>
      </c>
      <c r="C45" s="24" t="s">
        <v>225</v>
      </c>
      <c r="D45" s="24" t="s">
        <v>226</v>
      </c>
      <c r="E45" s="24" t="s">
        <v>3</v>
      </c>
      <c r="F45" s="24" t="s">
        <v>227</v>
      </c>
      <c r="G45" s="24">
        <v>12</v>
      </c>
      <c r="H45" s="24">
        <v>140</v>
      </c>
      <c r="I45" s="25">
        <v>4.5</v>
      </c>
      <c r="J45" s="25">
        <f t="shared" si="1"/>
        <v>630</v>
      </c>
      <c r="K45" s="24" t="s">
        <v>228</v>
      </c>
    </row>
    <row r="46" spans="1:11" s="7" customFormat="1" ht="15" customHeight="1">
      <c r="A46" s="23">
        <v>44</v>
      </c>
      <c r="B46" s="24" t="s">
        <v>224</v>
      </c>
      <c r="C46" s="24" t="s">
        <v>229</v>
      </c>
      <c r="D46" s="24" t="s">
        <v>230</v>
      </c>
      <c r="E46" s="24" t="s">
        <v>3</v>
      </c>
      <c r="F46" s="24" t="s">
        <v>56</v>
      </c>
      <c r="G46" s="24">
        <v>32</v>
      </c>
      <c r="H46" s="24">
        <v>510</v>
      </c>
      <c r="I46" s="25">
        <v>4.5</v>
      </c>
      <c r="J46" s="25">
        <f t="shared" si="1"/>
        <v>2295</v>
      </c>
      <c r="K46" s="24" t="s">
        <v>119</v>
      </c>
    </row>
    <row r="47" spans="1:11" s="7" customFormat="1" ht="15" customHeight="1">
      <c r="A47" s="23">
        <v>45</v>
      </c>
      <c r="B47" s="24" t="s">
        <v>224</v>
      </c>
      <c r="C47" s="24" t="s">
        <v>231</v>
      </c>
      <c r="D47" s="24" t="s">
        <v>232</v>
      </c>
      <c r="E47" s="24" t="s">
        <v>3</v>
      </c>
      <c r="F47" s="24" t="s">
        <v>90</v>
      </c>
      <c r="G47" s="24">
        <v>92</v>
      </c>
      <c r="H47" s="24">
        <v>570</v>
      </c>
      <c r="I47" s="25">
        <v>4.5</v>
      </c>
      <c r="J47" s="25">
        <f t="shared" si="1"/>
        <v>2565</v>
      </c>
      <c r="K47" s="24" t="s">
        <v>233</v>
      </c>
    </row>
    <row r="48" spans="1:11" s="7" customFormat="1" ht="15" customHeight="1">
      <c r="A48" s="23">
        <v>46</v>
      </c>
      <c r="B48" s="24" t="s">
        <v>234</v>
      </c>
      <c r="C48" s="24" t="s">
        <v>235</v>
      </c>
      <c r="D48" s="24" t="s">
        <v>236</v>
      </c>
      <c r="E48" s="24" t="s">
        <v>3</v>
      </c>
      <c r="F48" s="24" t="s">
        <v>88</v>
      </c>
      <c r="G48" s="24">
        <v>30</v>
      </c>
      <c r="H48" s="24">
        <v>170</v>
      </c>
      <c r="I48" s="25">
        <v>4.5</v>
      </c>
      <c r="J48" s="25">
        <f t="shared" si="1"/>
        <v>765</v>
      </c>
      <c r="K48" s="24" t="s">
        <v>89</v>
      </c>
    </row>
    <row r="49" spans="1:11" s="7" customFormat="1" ht="15" customHeight="1">
      <c r="A49" s="23">
        <v>47</v>
      </c>
      <c r="B49" s="24" t="s">
        <v>234</v>
      </c>
      <c r="C49" s="24" t="s">
        <v>237</v>
      </c>
      <c r="D49" s="24" t="s">
        <v>238</v>
      </c>
      <c r="E49" s="24" t="s">
        <v>3</v>
      </c>
      <c r="F49" s="24" t="s">
        <v>29</v>
      </c>
      <c r="G49" s="24">
        <v>6</v>
      </c>
      <c r="H49" s="24">
        <v>60</v>
      </c>
      <c r="I49" s="25">
        <v>4.5</v>
      </c>
      <c r="J49" s="25">
        <f t="shared" si="1"/>
        <v>270</v>
      </c>
      <c r="K49" s="24" t="s">
        <v>239</v>
      </c>
    </row>
    <row r="50" spans="1:11" s="7" customFormat="1" ht="15" customHeight="1">
      <c r="A50" s="23">
        <v>48</v>
      </c>
      <c r="B50" s="24" t="s">
        <v>234</v>
      </c>
      <c r="C50" s="24" t="s">
        <v>240</v>
      </c>
      <c r="D50" s="24" t="s">
        <v>241</v>
      </c>
      <c r="E50" s="24" t="s">
        <v>3</v>
      </c>
      <c r="F50" s="24" t="s">
        <v>213</v>
      </c>
      <c r="G50" s="24">
        <v>5</v>
      </c>
      <c r="H50" s="24">
        <v>120</v>
      </c>
      <c r="I50" s="25">
        <v>4.5</v>
      </c>
      <c r="J50" s="25">
        <f t="shared" si="1"/>
        <v>540</v>
      </c>
      <c r="K50" s="24" t="s">
        <v>242</v>
      </c>
    </row>
    <row r="51" spans="1:11" s="7" customFormat="1" ht="15" customHeight="1">
      <c r="A51" s="23">
        <v>49</v>
      </c>
      <c r="B51" s="24" t="s">
        <v>234</v>
      </c>
      <c r="C51" s="24" t="s">
        <v>243</v>
      </c>
      <c r="D51" s="24" t="s">
        <v>244</v>
      </c>
      <c r="E51" s="24" t="s">
        <v>3</v>
      </c>
      <c r="F51" s="24" t="s">
        <v>93</v>
      </c>
      <c r="G51" s="24">
        <v>12</v>
      </c>
      <c r="H51" s="24">
        <v>90</v>
      </c>
      <c r="I51" s="25">
        <v>4.5</v>
      </c>
      <c r="J51" s="25">
        <f t="shared" si="1"/>
        <v>405</v>
      </c>
      <c r="K51" s="24" t="s">
        <v>94</v>
      </c>
    </row>
    <row r="52" spans="1:11" s="7" customFormat="1" ht="15" customHeight="1">
      <c r="A52" s="23">
        <v>50</v>
      </c>
      <c r="B52" s="24" t="s">
        <v>234</v>
      </c>
      <c r="C52" s="24" t="s">
        <v>245</v>
      </c>
      <c r="D52" s="24" t="s">
        <v>246</v>
      </c>
      <c r="E52" s="24" t="s">
        <v>3</v>
      </c>
      <c r="F52" s="24" t="s">
        <v>247</v>
      </c>
      <c r="G52" s="24">
        <v>12</v>
      </c>
      <c r="H52" s="24">
        <v>250</v>
      </c>
      <c r="I52" s="25">
        <v>4.5</v>
      </c>
      <c r="J52" s="25">
        <f t="shared" si="1"/>
        <v>1125</v>
      </c>
      <c r="K52" s="24" t="s">
        <v>248</v>
      </c>
    </row>
    <row r="53" spans="1:11" s="7" customFormat="1" ht="15" customHeight="1">
      <c r="A53" s="23">
        <v>51</v>
      </c>
      <c r="B53" s="24" t="s">
        <v>249</v>
      </c>
      <c r="C53" s="24" t="s">
        <v>250</v>
      </c>
      <c r="D53" s="24" t="s">
        <v>251</v>
      </c>
      <c r="E53" s="24" t="s">
        <v>3</v>
      </c>
      <c r="F53" s="24" t="s">
        <v>23</v>
      </c>
      <c r="G53" s="24">
        <v>10</v>
      </c>
      <c r="H53" s="24">
        <v>120</v>
      </c>
      <c r="I53" s="25">
        <v>4.5</v>
      </c>
      <c r="J53" s="25">
        <f t="shared" si="1"/>
        <v>540</v>
      </c>
      <c r="K53" s="24" t="s">
        <v>32</v>
      </c>
    </row>
    <row r="54" spans="1:11" s="7" customFormat="1" ht="15" customHeight="1">
      <c r="A54" s="23">
        <v>52</v>
      </c>
      <c r="B54" s="24" t="s">
        <v>252</v>
      </c>
      <c r="C54" s="24" t="s">
        <v>253</v>
      </c>
      <c r="D54" s="24" t="s">
        <v>254</v>
      </c>
      <c r="E54" s="24" t="s">
        <v>3</v>
      </c>
      <c r="F54" s="24" t="s">
        <v>56</v>
      </c>
      <c r="G54" s="24">
        <v>17</v>
      </c>
      <c r="H54" s="24">
        <v>220</v>
      </c>
      <c r="I54" s="25">
        <v>4.5</v>
      </c>
      <c r="J54" s="25">
        <f t="shared" si="1"/>
        <v>990</v>
      </c>
      <c r="K54" s="24" t="s">
        <v>66</v>
      </c>
    </row>
    <row r="55" spans="1:11" s="7" customFormat="1" ht="15" customHeight="1">
      <c r="A55" s="26">
        <v>53</v>
      </c>
      <c r="B55" s="27" t="s">
        <v>252</v>
      </c>
      <c r="C55" s="27" t="s">
        <v>255</v>
      </c>
      <c r="D55" s="27" t="s">
        <v>256</v>
      </c>
      <c r="E55" s="27" t="s">
        <v>3</v>
      </c>
      <c r="F55" s="28" t="s">
        <v>257</v>
      </c>
      <c r="G55" s="27">
        <v>8</v>
      </c>
      <c r="H55" s="27">
        <v>130</v>
      </c>
      <c r="I55" s="29">
        <v>4.5</v>
      </c>
      <c r="J55" s="29">
        <f t="shared" si="1"/>
        <v>585</v>
      </c>
      <c r="K55" s="27" t="s">
        <v>258</v>
      </c>
    </row>
    <row r="56" spans="1:11" s="7" customFormat="1" ht="15" customHeight="1">
      <c r="A56" s="23">
        <v>54</v>
      </c>
      <c r="B56" s="24" t="s">
        <v>252</v>
      </c>
      <c r="C56" s="24" t="s">
        <v>259</v>
      </c>
      <c r="D56" s="24" t="s">
        <v>260</v>
      </c>
      <c r="E56" s="24" t="s">
        <v>3</v>
      </c>
      <c r="F56" s="24" t="s">
        <v>0</v>
      </c>
      <c r="G56" s="24">
        <v>20</v>
      </c>
      <c r="H56" s="24">
        <v>290</v>
      </c>
      <c r="I56" s="25">
        <v>4.5</v>
      </c>
      <c r="J56" s="25">
        <f t="shared" si="1"/>
        <v>1305</v>
      </c>
      <c r="K56" s="24" t="s">
        <v>11</v>
      </c>
    </row>
    <row r="57" spans="1:11" s="7" customFormat="1" ht="15" customHeight="1">
      <c r="A57" s="23">
        <v>55</v>
      </c>
      <c r="B57" s="24" t="s">
        <v>261</v>
      </c>
      <c r="C57" s="24" t="s">
        <v>262</v>
      </c>
      <c r="D57" s="24" t="s">
        <v>263</v>
      </c>
      <c r="E57" s="24" t="s">
        <v>3</v>
      </c>
      <c r="F57" s="24" t="s">
        <v>17</v>
      </c>
      <c r="G57" s="24">
        <v>16</v>
      </c>
      <c r="H57" s="24">
        <v>350</v>
      </c>
      <c r="I57" s="25">
        <v>4.5</v>
      </c>
      <c r="J57" s="25">
        <f t="shared" si="1"/>
        <v>1575</v>
      </c>
      <c r="K57" s="24" t="s">
        <v>18</v>
      </c>
    </row>
    <row r="58" spans="1:11" s="7" customFormat="1" ht="15" customHeight="1">
      <c r="A58" s="23">
        <v>56</v>
      </c>
      <c r="B58" s="24" t="s">
        <v>264</v>
      </c>
      <c r="C58" s="24" t="s">
        <v>265</v>
      </c>
      <c r="D58" s="24" t="s">
        <v>266</v>
      </c>
      <c r="E58" s="24" t="s">
        <v>3</v>
      </c>
      <c r="F58" s="24" t="s">
        <v>267</v>
      </c>
      <c r="G58" s="24">
        <v>1</v>
      </c>
      <c r="H58" s="24">
        <v>16</v>
      </c>
      <c r="I58" s="25">
        <v>4.5</v>
      </c>
      <c r="J58" s="25">
        <f t="shared" si="1"/>
        <v>72</v>
      </c>
      <c r="K58" s="24" t="s">
        <v>268</v>
      </c>
    </row>
    <row r="59" spans="1:11" s="7" customFormat="1" ht="15" customHeight="1">
      <c r="A59" s="23">
        <v>57</v>
      </c>
      <c r="B59" s="24" t="s">
        <v>264</v>
      </c>
      <c r="C59" s="24" t="s">
        <v>269</v>
      </c>
      <c r="D59" s="24" t="s">
        <v>270</v>
      </c>
      <c r="E59" s="24" t="s">
        <v>3</v>
      </c>
      <c r="F59" s="24" t="s">
        <v>39</v>
      </c>
      <c r="G59" s="24">
        <v>8</v>
      </c>
      <c r="H59" s="24">
        <v>90</v>
      </c>
      <c r="I59" s="25">
        <v>4.5</v>
      </c>
      <c r="J59" s="25">
        <f t="shared" si="1"/>
        <v>405</v>
      </c>
      <c r="K59" s="24" t="s">
        <v>40</v>
      </c>
    </row>
    <row r="60" spans="1:11" s="7" customFormat="1" ht="15" customHeight="1">
      <c r="A60" s="23">
        <v>58</v>
      </c>
      <c r="B60" s="24" t="s">
        <v>264</v>
      </c>
      <c r="C60" s="24" t="s">
        <v>271</v>
      </c>
      <c r="D60" s="24" t="s">
        <v>272</v>
      </c>
      <c r="E60" s="24" t="s">
        <v>3</v>
      </c>
      <c r="F60" s="24" t="s">
        <v>70</v>
      </c>
      <c r="G60" s="24">
        <v>18</v>
      </c>
      <c r="H60" s="24">
        <v>250</v>
      </c>
      <c r="I60" s="25">
        <v>4.5</v>
      </c>
      <c r="J60" s="25">
        <f t="shared" si="1"/>
        <v>1125</v>
      </c>
      <c r="K60" s="24" t="s">
        <v>71</v>
      </c>
    </row>
    <row r="61" spans="1:11" s="7" customFormat="1" ht="15" customHeight="1">
      <c r="A61" s="23">
        <v>59</v>
      </c>
      <c r="B61" s="24" t="s">
        <v>264</v>
      </c>
      <c r="C61" s="24" t="s">
        <v>273</v>
      </c>
      <c r="D61" s="24" t="s">
        <v>274</v>
      </c>
      <c r="E61" s="24" t="s">
        <v>3</v>
      </c>
      <c r="F61" s="24" t="s">
        <v>213</v>
      </c>
      <c r="G61" s="24">
        <v>6</v>
      </c>
      <c r="H61" s="24">
        <v>90</v>
      </c>
      <c r="I61" s="25">
        <v>4.5</v>
      </c>
      <c r="J61" s="25">
        <f t="shared" si="1"/>
        <v>405</v>
      </c>
      <c r="K61" s="24" t="s">
        <v>242</v>
      </c>
    </row>
    <row r="62" spans="1:11" s="7" customFormat="1" ht="15" customHeight="1">
      <c r="A62" s="23">
        <v>60</v>
      </c>
      <c r="B62" s="24" t="s">
        <v>264</v>
      </c>
      <c r="C62" s="24" t="s">
        <v>275</v>
      </c>
      <c r="D62" s="24" t="s">
        <v>276</v>
      </c>
      <c r="E62" s="24" t="s">
        <v>3</v>
      </c>
      <c r="F62" s="24" t="s">
        <v>81</v>
      </c>
      <c r="G62" s="24">
        <v>87</v>
      </c>
      <c r="H62" s="24">
        <v>1150</v>
      </c>
      <c r="I62" s="25">
        <v>4.5</v>
      </c>
      <c r="J62" s="25">
        <f t="shared" si="1"/>
        <v>5175</v>
      </c>
      <c r="K62" s="24" t="s">
        <v>277</v>
      </c>
    </row>
    <row r="63" spans="1:11" s="7" customFormat="1" ht="15" customHeight="1">
      <c r="A63" s="23">
        <v>61</v>
      </c>
      <c r="B63" s="24" t="s">
        <v>264</v>
      </c>
      <c r="C63" s="24" t="s">
        <v>278</v>
      </c>
      <c r="D63" s="24" t="s">
        <v>279</v>
      </c>
      <c r="E63" s="24" t="s">
        <v>3</v>
      </c>
      <c r="F63" s="24" t="s">
        <v>90</v>
      </c>
      <c r="G63" s="24">
        <v>16</v>
      </c>
      <c r="H63" s="24">
        <v>100</v>
      </c>
      <c r="I63" s="25">
        <v>4.5</v>
      </c>
      <c r="J63" s="25">
        <f t="shared" si="1"/>
        <v>450</v>
      </c>
      <c r="K63" s="24" t="s">
        <v>91</v>
      </c>
    </row>
    <row r="64" spans="1:11" s="7" customFormat="1" ht="15" customHeight="1">
      <c r="A64" s="23">
        <v>62</v>
      </c>
      <c r="B64" s="24" t="s">
        <v>264</v>
      </c>
      <c r="C64" s="24" t="s">
        <v>280</v>
      </c>
      <c r="D64" s="24" t="s">
        <v>281</v>
      </c>
      <c r="E64" s="24" t="s">
        <v>3</v>
      </c>
      <c r="F64" s="24" t="s">
        <v>88</v>
      </c>
      <c r="G64" s="24">
        <v>12</v>
      </c>
      <c r="H64" s="24">
        <v>50</v>
      </c>
      <c r="I64" s="25">
        <v>4.5</v>
      </c>
      <c r="J64" s="25">
        <f t="shared" si="1"/>
        <v>225</v>
      </c>
      <c r="K64" s="24" t="s">
        <v>89</v>
      </c>
    </row>
    <row r="65" spans="1:11" s="7" customFormat="1" ht="15" customHeight="1">
      <c r="A65" s="23">
        <v>63</v>
      </c>
      <c r="B65" s="24" t="s">
        <v>264</v>
      </c>
      <c r="C65" s="24" t="s">
        <v>282</v>
      </c>
      <c r="D65" s="24" t="s">
        <v>283</v>
      </c>
      <c r="E65" s="24" t="s">
        <v>3</v>
      </c>
      <c r="F65" s="24" t="s">
        <v>284</v>
      </c>
      <c r="G65" s="24">
        <v>7</v>
      </c>
      <c r="H65" s="24">
        <v>90</v>
      </c>
      <c r="I65" s="25">
        <v>4.5</v>
      </c>
      <c r="J65" s="25">
        <f t="shared" si="1"/>
        <v>405</v>
      </c>
      <c r="K65" s="24" t="s">
        <v>285</v>
      </c>
    </row>
    <row r="66" spans="1:11" s="7" customFormat="1" ht="15" customHeight="1">
      <c r="A66" s="23">
        <v>64</v>
      </c>
      <c r="B66" s="24" t="s">
        <v>264</v>
      </c>
      <c r="C66" s="24" t="s">
        <v>286</v>
      </c>
      <c r="D66" s="24" t="s">
        <v>287</v>
      </c>
      <c r="E66" s="24" t="s">
        <v>3</v>
      </c>
      <c r="F66" s="24" t="s">
        <v>56</v>
      </c>
      <c r="G66" s="24">
        <v>9</v>
      </c>
      <c r="H66" s="24">
        <v>100</v>
      </c>
      <c r="I66" s="25">
        <v>4.5</v>
      </c>
      <c r="J66" s="25">
        <f t="shared" si="1"/>
        <v>450</v>
      </c>
      <c r="K66" s="24" t="s">
        <v>66</v>
      </c>
    </row>
    <row r="67" spans="1:11" s="7" customFormat="1" ht="15" customHeight="1">
      <c r="A67" s="23">
        <v>65</v>
      </c>
      <c r="B67" s="24" t="s">
        <v>264</v>
      </c>
      <c r="C67" s="24" t="s">
        <v>288</v>
      </c>
      <c r="D67" s="24" t="s">
        <v>289</v>
      </c>
      <c r="E67" s="24" t="s">
        <v>3</v>
      </c>
      <c r="F67" s="24" t="s">
        <v>56</v>
      </c>
      <c r="G67" s="24">
        <v>24</v>
      </c>
      <c r="H67" s="24">
        <v>190</v>
      </c>
      <c r="I67" s="25">
        <v>4.5</v>
      </c>
      <c r="J67" s="25">
        <f t="shared" si="1"/>
        <v>855</v>
      </c>
      <c r="K67" s="24" t="s">
        <v>119</v>
      </c>
    </row>
    <row r="68" spans="1:11" s="7" customFormat="1" ht="15" customHeight="1">
      <c r="A68" s="23">
        <v>66</v>
      </c>
      <c r="B68" s="24" t="s">
        <v>264</v>
      </c>
      <c r="C68" s="24" t="s">
        <v>290</v>
      </c>
      <c r="D68" s="24" t="s">
        <v>291</v>
      </c>
      <c r="E68" s="24" t="s">
        <v>3</v>
      </c>
      <c r="F68" s="24" t="s">
        <v>52</v>
      </c>
      <c r="G68" s="24">
        <v>61</v>
      </c>
      <c r="H68" s="24">
        <v>1020</v>
      </c>
      <c r="I68" s="25">
        <v>4.5</v>
      </c>
      <c r="J68" s="25">
        <f t="shared" ref="J68:J99" si="2">H68*I68</f>
        <v>4590</v>
      </c>
      <c r="K68" s="24" t="s">
        <v>292</v>
      </c>
    </row>
    <row r="69" spans="1:11" s="7" customFormat="1" ht="15" customHeight="1">
      <c r="A69" s="23">
        <v>67</v>
      </c>
      <c r="B69" s="24" t="s">
        <v>264</v>
      </c>
      <c r="C69" s="24" t="s">
        <v>293</v>
      </c>
      <c r="D69" s="24" t="s">
        <v>294</v>
      </c>
      <c r="E69" s="24" t="s">
        <v>3</v>
      </c>
      <c r="F69" s="24" t="s">
        <v>98</v>
      </c>
      <c r="G69" s="24">
        <v>46</v>
      </c>
      <c r="H69" s="24">
        <v>760</v>
      </c>
      <c r="I69" s="25">
        <v>4.5</v>
      </c>
      <c r="J69" s="25">
        <f t="shared" si="2"/>
        <v>3420</v>
      </c>
      <c r="K69" s="24" t="s">
        <v>99</v>
      </c>
    </row>
    <row r="70" spans="1:11" s="7" customFormat="1" ht="15" customHeight="1">
      <c r="A70" s="23">
        <v>68</v>
      </c>
      <c r="B70" s="24" t="s">
        <v>264</v>
      </c>
      <c r="C70" s="24" t="s">
        <v>295</v>
      </c>
      <c r="D70" s="24" t="s">
        <v>296</v>
      </c>
      <c r="E70" s="24" t="s">
        <v>3</v>
      </c>
      <c r="F70" s="24" t="s">
        <v>54</v>
      </c>
      <c r="G70" s="24">
        <v>37</v>
      </c>
      <c r="H70" s="24">
        <v>400</v>
      </c>
      <c r="I70" s="25">
        <v>4.5</v>
      </c>
      <c r="J70" s="25">
        <f t="shared" si="2"/>
        <v>1800</v>
      </c>
      <c r="K70" s="24" t="s">
        <v>55</v>
      </c>
    </row>
    <row r="71" spans="1:11" s="7" customFormat="1" ht="15" customHeight="1">
      <c r="A71" s="23">
        <v>69</v>
      </c>
      <c r="B71" s="24" t="s">
        <v>297</v>
      </c>
      <c r="C71" s="24" t="s">
        <v>298</v>
      </c>
      <c r="D71" s="24" t="s">
        <v>299</v>
      </c>
      <c r="E71" s="24" t="s">
        <v>3</v>
      </c>
      <c r="F71" s="24" t="s">
        <v>25</v>
      </c>
      <c r="G71" s="24">
        <v>11</v>
      </c>
      <c r="H71" s="24">
        <v>220</v>
      </c>
      <c r="I71" s="25">
        <v>4.5</v>
      </c>
      <c r="J71" s="25">
        <f t="shared" si="2"/>
        <v>990</v>
      </c>
      <c r="K71" s="24" t="s">
        <v>28</v>
      </c>
    </row>
    <row r="72" spans="1:11" s="7" customFormat="1" ht="15" customHeight="1">
      <c r="A72" s="23">
        <v>70</v>
      </c>
      <c r="B72" s="24" t="s">
        <v>297</v>
      </c>
      <c r="C72" s="24" t="s">
        <v>300</v>
      </c>
      <c r="D72" s="24" t="s">
        <v>301</v>
      </c>
      <c r="E72" s="24" t="s">
        <v>3</v>
      </c>
      <c r="F72" s="24" t="s">
        <v>64</v>
      </c>
      <c r="G72" s="24">
        <v>14</v>
      </c>
      <c r="H72" s="24">
        <v>80</v>
      </c>
      <c r="I72" s="25">
        <v>4.5</v>
      </c>
      <c r="J72" s="25">
        <f t="shared" si="2"/>
        <v>360</v>
      </c>
      <c r="K72" s="24" t="s">
        <v>65</v>
      </c>
    </row>
    <row r="73" spans="1:11" s="7" customFormat="1" ht="15" customHeight="1">
      <c r="A73" s="26">
        <v>71</v>
      </c>
      <c r="B73" s="27" t="s">
        <v>302</v>
      </c>
      <c r="C73" s="27" t="s">
        <v>303</v>
      </c>
      <c r="D73" s="27" t="s">
        <v>304</v>
      </c>
      <c r="E73" s="27" t="s">
        <v>3</v>
      </c>
      <c r="F73" s="28" t="s">
        <v>257</v>
      </c>
      <c r="G73" s="27">
        <v>5</v>
      </c>
      <c r="H73" s="27">
        <v>60</v>
      </c>
      <c r="I73" s="29">
        <v>4.5</v>
      </c>
      <c r="J73" s="29">
        <f t="shared" si="2"/>
        <v>270</v>
      </c>
      <c r="K73" s="27" t="s">
        <v>305</v>
      </c>
    </row>
    <row r="74" spans="1:11" s="7" customFormat="1" ht="15" customHeight="1">
      <c r="A74" s="23">
        <v>72</v>
      </c>
      <c r="B74" s="24" t="s">
        <v>302</v>
      </c>
      <c r="C74" s="24" t="s">
        <v>306</v>
      </c>
      <c r="D74" s="24" t="s">
        <v>307</v>
      </c>
      <c r="E74" s="24" t="s">
        <v>3</v>
      </c>
      <c r="F74" s="24" t="s">
        <v>308</v>
      </c>
      <c r="G74" s="24">
        <v>49</v>
      </c>
      <c r="H74" s="24">
        <v>720</v>
      </c>
      <c r="I74" s="25">
        <v>4.5</v>
      </c>
      <c r="J74" s="25">
        <f t="shared" si="2"/>
        <v>3240</v>
      </c>
      <c r="K74" s="24" t="s">
        <v>309</v>
      </c>
    </row>
    <row r="75" spans="1:11" s="7" customFormat="1" ht="15" customHeight="1">
      <c r="A75" s="23">
        <v>73</v>
      </c>
      <c r="B75" s="24" t="s">
        <v>302</v>
      </c>
      <c r="C75" s="24" t="s">
        <v>310</v>
      </c>
      <c r="D75" s="24" t="s">
        <v>311</v>
      </c>
      <c r="E75" s="24" t="s">
        <v>3</v>
      </c>
      <c r="F75" s="24" t="s">
        <v>46</v>
      </c>
      <c r="G75" s="24">
        <v>19</v>
      </c>
      <c r="H75" s="24">
        <v>110</v>
      </c>
      <c r="I75" s="25">
        <v>4.5</v>
      </c>
      <c r="J75" s="25">
        <f t="shared" si="2"/>
        <v>495</v>
      </c>
      <c r="K75" s="24" t="s">
        <v>312</v>
      </c>
    </row>
    <row r="76" spans="1:11" s="7" customFormat="1" ht="15" customHeight="1">
      <c r="A76" s="23">
        <v>74</v>
      </c>
      <c r="B76" s="24" t="s">
        <v>302</v>
      </c>
      <c r="C76" s="24" t="s">
        <v>313</v>
      </c>
      <c r="D76" s="24" t="s">
        <v>314</v>
      </c>
      <c r="E76" s="24" t="s">
        <v>3</v>
      </c>
      <c r="F76" s="24" t="s">
        <v>315</v>
      </c>
      <c r="G76" s="24">
        <v>11</v>
      </c>
      <c r="H76" s="24">
        <v>150</v>
      </c>
      <c r="I76" s="25">
        <v>4.5</v>
      </c>
      <c r="J76" s="25">
        <f t="shared" si="2"/>
        <v>675</v>
      </c>
      <c r="K76" s="24" t="s">
        <v>316</v>
      </c>
    </row>
    <row r="77" spans="1:11" s="7" customFormat="1" ht="15" customHeight="1">
      <c r="A77" s="23">
        <v>75</v>
      </c>
      <c r="B77" s="24" t="s">
        <v>317</v>
      </c>
      <c r="C77" s="24" t="s">
        <v>318</v>
      </c>
      <c r="D77" s="24" t="s">
        <v>319</v>
      </c>
      <c r="E77" s="24" t="s">
        <v>3</v>
      </c>
      <c r="F77" s="24" t="s">
        <v>47</v>
      </c>
      <c r="G77" s="24">
        <v>33</v>
      </c>
      <c r="H77" s="24">
        <v>540</v>
      </c>
      <c r="I77" s="25">
        <v>4.5</v>
      </c>
      <c r="J77" s="25">
        <f t="shared" si="2"/>
        <v>2430</v>
      </c>
      <c r="K77" s="24" t="s">
        <v>48</v>
      </c>
    </row>
    <row r="78" spans="1:11" s="7" customFormat="1" ht="15" customHeight="1">
      <c r="A78" s="23">
        <v>76</v>
      </c>
      <c r="B78" s="24" t="s">
        <v>317</v>
      </c>
      <c r="C78" s="24" t="s">
        <v>320</v>
      </c>
      <c r="D78" s="24" t="s">
        <v>321</v>
      </c>
      <c r="E78" s="24" t="s">
        <v>3</v>
      </c>
      <c r="F78" s="24" t="s">
        <v>15</v>
      </c>
      <c r="G78" s="24">
        <v>52</v>
      </c>
      <c r="H78" s="24">
        <v>220</v>
      </c>
      <c r="I78" s="25">
        <v>4.5</v>
      </c>
      <c r="J78" s="25">
        <f t="shared" si="2"/>
        <v>990</v>
      </c>
      <c r="K78" s="24" t="s">
        <v>16</v>
      </c>
    </row>
    <row r="79" spans="1:11" s="7" customFormat="1" ht="15" customHeight="1">
      <c r="A79" s="23">
        <v>77</v>
      </c>
      <c r="B79" s="24" t="s">
        <v>322</v>
      </c>
      <c r="C79" s="24" t="s">
        <v>323</v>
      </c>
      <c r="D79" s="24" t="s">
        <v>324</v>
      </c>
      <c r="E79" s="24" t="s">
        <v>3</v>
      </c>
      <c r="F79" s="24" t="s">
        <v>86</v>
      </c>
      <c r="G79" s="24">
        <v>9</v>
      </c>
      <c r="H79" s="24">
        <v>140</v>
      </c>
      <c r="I79" s="25">
        <v>4.5</v>
      </c>
      <c r="J79" s="25">
        <f t="shared" si="2"/>
        <v>630</v>
      </c>
      <c r="K79" s="24" t="s">
        <v>87</v>
      </c>
    </row>
    <row r="80" spans="1:11" s="7" customFormat="1" ht="15" customHeight="1">
      <c r="A80" s="23">
        <v>78</v>
      </c>
      <c r="B80" s="24" t="s">
        <v>322</v>
      </c>
      <c r="C80" s="24" t="s">
        <v>325</v>
      </c>
      <c r="D80" s="24" t="s">
        <v>326</v>
      </c>
      <c r="E80" s="24" t="s">
        <v>3</v>
      </c>
      <c r="F80" s="24" t="s">
        <v>92</v>
      </c>
      <c r="G80" s="24">
        <v>2</v>
      </c>
      <c r="H80" s="24">
        <v>40</v>
      </c>
      <c r="I80" s="25">
        <v>4.5</v>
      </c>
      <c r="J80" s="25">
        <f t="shared" si="2"/>
        <v>180</v>
      </c>
      <c r="K80" s="24" t="s">
        <v>327</v>
      </c>
    </row>
    <row r="81" spans="1:11" s="7" customFormat="1" ht="15" customHeight="1">
      <c r="A81" s="23">
        <v>79</v>
      </c>
      <c r="B81" s="24" t="s">
        <v>322</v>
      </c>
      <c r="C81" s="24" t="s">
        <v>328</v>
      </c>
      <c r="D81" s="24" t="s">
        <v>329</v>
      </c>
      <c r="E81" s="24" t="s">
        <v>3</v>
      </c>
      <c r="F81" s="24" t="s">
        <v>36</v>
      </c>
      <c r="G81" s="24">
        <v>7</v>
      </c>
      <c r="H81" s="24">
        <v>140</v>
      </c>
      <c r="I81" s="25">
        <v>4.5</v>
      </c>
      <c r="J81" s="25">
        <f t="shared" si="2"/>
        <v>630</v>
      </c>
      <c r="K81" s="24" t="s">
        <v>330</v>
      </c>
    </row>
    <row r="82" spans="1:11" s="7" customFormat="1" ht="15" customHeight="1">
      <c r="A82" s="23">
        <v>80</v>
      </c>
      <c r="B82" s="24" t="s">
        <v>322</v>
      </c>
      <c r="C82" s="24" t="s">
        <v>331</v>
      </c>
      <c r="D82" s="24" t="s">
        <v>332</v>
      </c>
      <c r="E82" s="24" t="s">
        <v>3</v>
      </c>
      <c r="F82" s="24" t="s">
        <v>333</v>
      </c>
      <c r="G82" s="24">
        <v>20</v>
      </c>
      <c r="H82" s="24">
        <v>390</v>
      </c>
      <c r="I82" s="25">
        <v>4.5</v>
      </c>
      <c r="J82" s="25">
        <f t="shared" si="2"/>
        <v>1755</v>
      </c>
      <c r="K82" s="24" t="s">
        <v>334</v>
      </c>
    </row>
    <row r="83" spans="1:11" s="7" customFormat="1" ht="15" customHeight="1">
      <c r="A83" s="23">
        <v>81</v>
      </c>
      <c r="B83" s="24" t="s">
        <v>322</v>
      </c>
      <c r="C83" s="24" t="s">
        <v>335</v>
      </c>
      <c r="D83" s="24" t="s">
        <v>336</v>
      </c>
      <c r="E83" s="24" t="s">
        <v>3</v>
      </c>
      <c r="F83" s="24" t="s">
        <v>41</v>
      </c>
      <c r="G83" s="24">
        <v>21</v>
      </c>
      <c r="H83" s="24">
        <v>240</v>
      </c>
      <c r="I83" s="25">
        <v>4.5</v>
      </c>
      <c r="J83" s="25">
        <f t="shared" si="2"/>
        <v>1080</v>
      </c>
      <c r="K83" s="24" t="s">
        <v>42</v>
      </c>
    </row>
    <row r="84" spans="1:11" s="7" customFormat="1" ht="15" customHeight="1">
      <c r="A84" s="23">
        <v>82</v>
      </c>
      <c r="B84" s="24" t="s">
        <v>322</v>
      </c>
      <c r="C84" s="24" t="s">
        <v>337</v>
      </c>
      <c r="D84" s="24" t="s">
        <v>338</v>
      </c>
      <c r="E84" s="24" t="s">
        <v>3</v>
      </c>
      <c r="F84" s="24" t="s">
        <v>67</v>
      </c>
      <c r="G84" s="24">
        <v>9</v>
      </c>
      <c r="H84" s="24">
        <v>120</v>
      </c>
      <c r="I84" s="25">
        <v>4.5</v>
      </c>
      <c r="J84" s="25">
        <f t="shared" si="2"/>
        <v>540</v>
      </c>
      <c r="K84" s="24" t="s">
        <v>68</v>
      </c>
    </row>
    <row r="85" spans="1:11" s="7" customFormat="1" ht="15" customHeight="1">
      <c r="A85" s="23">
        <v>83</v>
      </c>
      <c r="B85" s="24" t="s">
        <v>322</v>
      </c>
      <c r="C85" s="24" t="s">
        <v>339</v>
      </c>
      <c r="D85" s="24" t="s">
        <v>340</v>
      </c>
      <c r="E85" s="24" t="s">
        <v>3</v>
      </c>
      <c r="F85" s="24" t="s">
        <v>67</v>
      </c>
      <c r="G85" s="24">
        <v>106</v>
      </c>
      <c r="H85" s="24">
        <v>1540</v>
      </c>
      <c r="I85" s="25">
        <v>4.5</v>
      </c>
      <c r="J85" s="25">
        <f t="shared" si="2"/>
        <v>6930</v>
      </c>
      <c r="K85" s="24" t="s">
        <v>68</v>
      </c>
    </row>
    <row r="86" spans="1:11" s="7" customFormat="1" ht="15" customHeight="1">
      <c r="A86" s="23">
        <v>84</v>
      </c>
      <c r="B86" s="24" t="s">
        <v>322</v>
      </c>
      <c r="C86" s="24" t="s">
        <v>341</v>
      </c>
      <c r="D86" s="24" t="s">
        <v>342</v>
      </c>
      <c r="E86" s="24" t="s">
        <v>3</v>
      </c>
      <c r="F86" s="24" t="s">
        <v>343</v>
      </c>
      <c r="G86" s="24">
        <v>22</v>
      </c>
      <c r="H86" s="24">
        <v>260</v>
      </c>
      <c r="I86" s="25">
        <v>4.5</v>
      </c>
      <c r="J86" s="25">
        <f t="shared" si="2"/>
        <v>1170</v>
      </c>
      <c r="K86" s="24" t="s">
        <v>344</v>
      </c>
    </row>
    <row r="87" spans="1:11" s="7" customFormat="1" ht="15" customHeight="1">
      <c r="A87" s="23">
        <v>85</v>
      </c>
      <c r="B87" s="24" t="s">
        <v>322</v>
      </c>
      <c r="C87" s="24" t="s">
        <v>345</v>
      </c>
      <c r="D87" s="24" t="s">
        <v>346</v>
      </c>
      <c r="E87" s="24" t="s">
        <v>3</v>
      </c>
      <c r="F87" s="24" t="s">
        <v>347</v>
      </c>
      <c r="G87" s="24">
        <v>10</v>
      </c>
      <c r="H87" s="24">
        <v>80</v>
      </c>
      <c r="I87" s="25">
        <v>4.5</v>
      </c>
      <c r="J87" s="25">
        <f t="shared" si="2"/>
        <v>360</v>
      </c>
      <c r="K87" s="24" t="s">
        <v>348</v>
      </c>
    </row>
    <row r="88" spans="1:11" s="7" customFormat="1" ht="15" customHeight="1">
      <c r="A88" s="23">
        <v>86</v>
      </c>
      <c r="B88" s="24" t="s">
        <v>322</v>
      </c>
      <c r="C88" s="24" t="s">
        <v>349</v>
      </c>
      <c r="D88" s="24" t="s">
        <v>350</v>
      </c>
      <c r="E88" s="24" t="s">
        <v>3</v>
      </c>
      <c r="F88" s="24" t="s">
        <v>24</v>
      </c>
      <c r="G88" s="24">
        <v>5</v>
      </c>
      <c r="H88" s="24">
        <v>43</v>
      </c>
      <c r="I88" s="25">
        <v>4.5</v>
      </c>
      <c r="J88" s="25">
        <f t="shared" si="2"/>
        <v>193.5</v>
      </c>
      <c r="K88" s="24" t="s">
        <v>51</v>
      </c>
    </row>
    <row r="89" spans="1:11" s="7" customFormat="1" ht="15" customHeight="1">
      <c r="A89" s="23">
        <v>87</v>
      </c>
      <c r="B89" s="24" t="s">
        <v>322</v>
      </c>
      <c r="C89" s="24" t="s">
        <v>351</v>
      </c>
      <c r="D89" s="24" t="s">
        <v>352</v>
      </c>
      <c r="E89" s="24" t="s">
        <v>3</v>
      </c>
      <c r="F89" s="24" t="s">
        <v>37</v>
      </c>
      <c r="G89" s="24">
        <v>25</v>
      </c>
      <c r="H89" s="24">
        <v>190</v>
      </c>
      <c r="I89" s="25">
        <v>4.5</v>
      </c>
      <c r="J89" s="25">
        <f t="shared" si="2"/>
        <v>855</v>
      </c>
      <c r="K89" s="24" t="s">
        <v>38</v>
      </c>
    </row>
    <row r="90" spans="1:11" s="7" customFormat="1" ht="15" customHeight="1">
      <c r="A90" s="23">
        <v>88</v>
      </c>
      <c r="B90" s="24" t="s">
        <v>353</v>
      </c>
      <c r="C90" s="24" t="s">
        <v>354</v>
      </c>
      <c r="D90" s="24" t="s">
        <v>355</v>
      </c>
      <c r="E90" s="24" t="s">
        <v>3</v>
      </c>
      <c r="F90" s="24" t="s">
        <v>30</v>
      </c>
      <c r="G90" s="24">
        <v>86</v>
      </c>
      <c r="H90" s="24">
        <v>430</v>
      </c>
      <c r="I90" s="25">
        <v>4.5</v>
      </c>
      <c r="J90" s="25">
        <f t="shared" si="2"/>
        <v>1935</v>
      </c>
      <c r="K90" s="24" t="s">
        <v>356</v>
      </c>
    </row>
    <row r="91" spans="1:11" s="7" customFormat="1" ht="15" customHeight="1">
      <c r="A91" s="23">
        <v>89</v>
      </c>
      <c r="B91" s="24" t="s">
        <v>353</v>
      </c>
      <c r="C91" s="24" t="s">
        <v>357</v>
      </c>
      <c r="D91" s="24" t="s">
        <v>358</v>
      </c>
      <c r="E91" s="24" t="s">
        <v>3</v>
      </c>
      <c r="F91" s="24" t="s">
        <v>52</v>
      </c>
      <c r="G91" s="24">
        <v>10</v>
      </c>
      <c r="H91" s="24">
        <v>60</v>
      </c>
      <c r="I91" s="25">
        <v>4.5</v>
      </c>
      <c r="J91" s="25">
        <f t="shared" si="2"/>
        <v>270</v>
      </c>
      <c r="K91" s="24" t="s">
        <v>292</v>
      </c>
    </row>
    <row r="92" spans="1:11" s="7" customFormat="1" ht="15" customHeight="1">
      <c r="A92" s="23">
        <v>90</v>
      </c>
      <c r="B92" s="24" t="s">
        <v>353</v>
      </c>
      <c r="C92" s="24" t="s">
        <v>359</v>
      </c>
      <c r="D92" s="24" t="s">
        <v>360</v>
      </c>
      <c r="E92" s="24" t="s">
        <v>3</v>
      </c>
      <c r="F92" s="24" t="s">
        <v>17</v>
      </c>
      <c r="G92" s="24">
        <v>14</v>
      </c>
      <c r="H92" s="24">
        <v>218</v>
      </c>
      <c r="I92" s="25">
        <v>4.5</v>
      </c>
      <c r="J92" s="25">
        <f t="shared" si="2"/>
        <v>981</v>
      </c>
      <c r="K92" s="24" t="s">
        <v>18</v>
      </c>
    </row>
    <row r="93" spans="1:11" s="7" customFormat="1" ht="15" customHeight="1">
      <c r="A93" s="23">
        <v>91</v>
      </c>
      <c r="B93" s="24" t="s">
        <v>353</v>
      </c>
      <c r="C93" s="24" t="s">
        <v>361</v>
      </c>
      <c r="D93" s="24" t="s">
        <v>362</v>
      </c>
      <c r="E93" s="24" t="s">
        <v>3</v>
      </c>
      <c r="F93" s="24" t="s">
        <v>49</v>
      </c>
      <c r="G93" s="24">
        <v>23</v>
      </c>
      <c r="H93" s="24">
        <v>598</v>
      </c>
      <c r="I93" s="25">
        <v>4.5</v>
      </c>
      <c r="J93" s="25">
        <f t="shared" si="2"/>
        <v>2691</v>
      </c>
      <c r="K93" s="24" t="s">
        <v>50</v>
      </c>
    </row>
    <row r="94" spans="1:11" s="7" customFormat="1" ht="15" customHeight="1">
      <c r="A94" s="23">
        <v>92</v>
      </c>
      <c r="B94" s="24" t="s">
        <v>363</v>
      </c>
      <c r="C94" s="24" t="s">
        <v>364</v>
      </c>
      <c r="D94" s="24" t="s">
        <v>365</v>
      </c>
      <c r="E94" s="24" t="s">
        <v>3</v>
      </c>
      <c r="F94" s="24" t="s">
        <v>34</v>
      </c>
      <c r="G94" s="24">
        <v>28</v>
      </c>
      <c r="H94" s="24">
        <v>420</v>
      </c>
      <c r="I94" s="25">
        <v>4.5</v>
      </c>
      <c r="J94" s="25">
        <f t="shared" si="2"/>
        <v>1890</v>
      </c>
      <c r="K94" s="24" t="s">
        <v>366</v>
      </c>
    </row>
    <row r="95" spans="1:11" s="7" customFormat="1" ht="15" customHeight="1">
      <c r="A95" s="23">
        <v>93</v>
      </c>
      <c r="B95" s="24" t="s">
        <v>363</v>
      </c>
      <c r="C95" s="24" t="s">
        <v>367</v>
      </c>
      <c r="D95" s="24" t="s">
        <v>368</v>
      </c>
      <c r="E95" s="24" t="s">
        <v>3</v>
      </c>
      <c r="F95" s="24" t="s">
        <v>17</v>
      </c>
      <c r="G95" s="24">
        <v>3</v>
      </c>
      <c r="H95" s="24">
        <v>18</v>
      </c>
      <c r="I95" s="25">
        <v>4.5</v>
      </c>
      <c r="J95" s="25">
        <f t="shared" si="2"/>
        <v>81</v>
      </c>
      <c r="K95" s="24" t="s">
        <v>18</v>
      </c>
    </row>
    <row r="96" spans="1:11" s="7" customFormat="1" ht="15" customHeight="1">
      <c r="A96" s="23">
        <v>94</v>
      </c>
      <c r="B96" s="24" t="s">
        <v>363</v>
      </c>
      <c r="C96" s="24" t="s">
        <v>369</v>
      </c>
      <c r="D96" s="24" t="s">
        <v>370</v>
      </c>
      <c r="E96" s="24" t="s">
        <v>3</v>
      </c>
      <c r="F96" s="24" t="s">
        <v>76</v>
      </c>
      <c r="G96" s="24">
        <v>8</v>
      </c>
      <c r="H96" s="24">
        <v>120</v>
      </c>
      <c r="I96" s="25">
        <v>4.5</v>
      </c>
      <c r="J96" s="25">
        <f t="shared" si="2"/>
        <v>540</v>
      </c>
      <c r="K96" s="24" t="s">
        <v>77</v>
      </c>
    </row>
    <row r="97" spans="1:12" s="7" customFormat="1" ht="15" customHeight="1">
      <c r="A97" s="23">
        <v>95</v>
      </c>
      <c r="B97" s="24" t="s">
        <v>363</v>
      </c>
      <c r="C97" s="24" t="s">
        <v>371</v>
      </c>
      <c r="D97" s="24" t="s">
        <v>372</v>
      </c>
      <c r="E97" s="24" t="s">
        <v>3</v>
      </c>
      <c r="F97" s="24" t="s">
        <v>79</v>
      </c>
      <c r="G97" s="24">
        <v>5</v>
      </c>
      <c r="H97" s="24">
        <v>30</v>
      </c>
      <c r="I97" s="25">
        <v>4.5</v>
      </c>
      <c r="J97" s="25">
        <f t="shared" si="2"/>
        <v>135</v>
      </c>
      <c r="K97" s="24" t="s">
        <v>373</v>
      </c>
    </row>
    <row r="98" spans="1:12" s="7" customFormat="1" ht="15" customHeight="1">
      <c r="A98" s="23">
        <v>96</v>
      </c>
      <c r="B98" s="24" t="s">
        <v>363</v>
      </c>
      <c r="C98" s="24" t="s">
        <v>374</v>
      </c>
      <c r="D98" s="24" t="s">
        <v>375</v>
      </c>
      <c r="E98" s="24" t="s">
        <v>3</v>
      </c>
      <c r="F98" s="24" t="s">
        <v>74</v>
      </c>
      <c r="G98" s="24">
        <v>8</v>
      </c>
      <c r="H98" s="24">
        <v>57</v>
      </c>
      <c r="I98" s="25">
        <v>4.5</v>
      </c>
      <c r="J98" s="25">
        <f t="shared" si="2"/>
        <v>256.5</v>
      </c>
      <c r="K98" s="24" t="s">
        <v>75</v>
      </c>
    </row>
    <row r="99" spans="1:12" s="7" customFormat="1" ht="15" customHeight="1">
      <c r="A99" s="23">
        <v>97</v>
      </c>
      <c r="B99" s="24" t="s">
        <v>363</v>
      </c>
      <c r="C99" s="24" t="s">
        <v>376</v>
      </c>
      <c r="D99" s="24" t="s">
        <v>377</v>
      </c>
      <c r="E99" s="24" t="s">
        <v>3</v>
      </c>
      <c r="F99" s="24" t="s">
        <v>41</v>
      </c>
      <c r="G99" s="24">
        <v>10</v>
      </c>
      <c r="H99" s="24">
        <v>200</v>
      </c>
      <c r="I99" s="25">
        <v>4.5</v>
      </c>
      <c r="J99" s="25">
        <f t="shared" si="2"/>
        <v>900</v>
      </c>
      <c r="K99" s="24" t="s">
        <v>42</v>
      </c>
    </row>
    <row r="100" spans="1:12" s="7" customFormat="1" ht="15" customHeight="1">
      <c r="A100" s="23">
        <v>98</v>
      </c>
      <c r="B100" s="24" t="s">
        <v>363</v>
      </c>
      <c r="C100" s="24" t="s">
        <v>378</v>
      </c>
      <c r="D100" s="24" t="s">
        <v>379</v>
      </c>
      <c r="E100" s="24" t="s">
        <v>3</v>
      </c>
      <c r="F100" s="24" t="s">
        <v>380</v>
      </c>
      <c r="G100" s="24">
        <v>33</v>
      </c>
      <c r="H100" s="24">
        <v>570</v>
      </c>
      <c r="I100" s="25">
        <v>4.5</v>
      </c>
      <c r="J100" s="25">
        <f t="shared" ref="J100:J106" si="3">H100*I100</f>
        <v>2565</v>
      </c>
      <c r="K100" s="24" t="s">
        <v>381</v>
      </c>
    </row>
    <row r="101" spans="1:12" s="7" customFormat="1" ht="15" customHeight="1">
      <c r="A101" s="23">
        <v>99</v>
      </c>
      <c r="B101" s="24" t="s">
        <v>363</v>
      </c>
      <c r="C101" s="24" t="s">
        <v>382</v>
      </c>
      <c r="D101" s="24" t="s">
        <v>383</v>
      </c>
      <c r="E101" s="24" t="s">
        <v>3</v>
      </c>
      <c r="F101" s="24" t="s">
        <v>67</v>
      </c>
      <c r="G101" s="24">
        <v>17</v>
      </c>
      <c r="H101" s="24">
        <v>250</v>
      </c>
      <c r="I101" s="25">
        <v>4.5</v>
      </c>
      <c r="J101" s="25">
        <f t="shared" si="3"/>
        <v>1125</v>
      </c>
      <c r="K101" s="24" t="s">
        <v>68</v>
      </c>
    </row>
    <row r="102" spans="1:12" s="7" customFormat="1" ht="15" customHeight="1">
      <c r="A102" s="23">
        <v>100</v>
      </c>
      <c r="B102" s="24" t="s">
        <v>363</v>
      </c>
      <c r="C102" s="24" t="s">
        <v>384</v>
      </c>
      <c r="D102" s="24" t="s">
        <v>385</v>
      </c>
      <c r="E102" s="24" t="s">
        <v>3</v>
      </c>
      <c r="F102" s="24" t="s">
        <v>29</v>
      </c>
      <c r="G102" s="24">
        <v>3</v>
      </c>
      <c r="H102" s="24">
        <v>24</v>
      </c>
      <c r="I102" s="25">
        <v>4.5</v>
      </c>
      <c r="J102" s="25">
        <f t="shared" si="3"/>
        <v>108</v>
      </c>
      <c r="K102" s="24" t="s">
        <v>63</v>
      </c>
    </row>
    <row r="103" spans="1:12" s="7" customFormat="1" ht="15" customHeight="1">
      <c r="A103" s="23">
        <v>101</v>
      </c>
      <c r="B103" s="24" t="s">
        <v>363</v>
      </c>
      <c r="C103" s="24" t="s">
        <v>386</v>
      </c>
      <c r="D103" s="24" t="s">
        <v>387</v>
      </c>
      <c r="E103" s="24" t="s">
        <v>3</v>
      </c>
      <c r="F103" s="24" t="s">
        <v>54</v>
      </c>
      <c r="G103" s="24">
        <v>2</v>
      </c>
      <c r="H103" s="24">
        <v>40</v>
      </c>
      <c r="I103" s="25">
        <v>4.5</v>
      </c>
      <c r="J103" s="25">
        <f t="shared" si="3"/>
        <v>180</v>
      </c>
      <c r="K103" s="24" t="s">
        <v>55</v>
      </c>
    </row>
    <row r="104" spans="1:12" s="7" customFormat="1" ht="15" customHeight="1">
      <c r="A104" s="23">
        <v>102</v>
      </c>
      <c r="B104" s="24" t="s">
        <v>363</v>
      </c>
      <c r="C104" s="24" t="s">
        <v>388</v>
      </c>
      <c r="D104" s="24" t="s">
        <v>389</v>
      </c>
      <c r="E104" s="24" t="s">
        <v>3</v>
      </c>
      <c r="F104" s="24" t="s">
        <v>30</v>
      </c>
      <c r="G104" s="24">
        <v>34</v>
      </c>
      <c r="H104" s="24">
        <v>200</v>
      </c>
      <c r="I104" s="25">
        <v>4.5</v>
      </c>
      <c r="J104" s="25">
        <f t="shared" si="3"/>
        <v>900</v>
      </c>
      <c r="K104" s="24" t="s">
        <v>390</v>
      </c>
    </row>
    <row r="105" spans="1:12" s="7" customFormat="1" ht="15" customHeight="1">
      <c r="A105" s="23">
        <v>103</v>
      </c>
      <c r="B105" s="24" t="s">
        <v>363</v>
      </c>
      <c r="C105" s="24" t="s">
        <v>391</v>
      </c>
      <c r="D105" s="24" t="s">
        <v>392</v>
      </c>
      <c r="E105" s="24" t="s">
        <v>3</v>
      </c>
      <c r="F105" s="24" t="s">
        <v>57</v>
      </c>
      <c r="G105" s="24">
        <v>18</v>
      </c>
      <c r="H105" s="24">
        <v>330</v>
      </c>
      <c r="I105" s="25">
        <v>4.5</v>
      </c>
      <c r="J105" s="25">
        <f t="shared" si="3"/>
        <v>1485</v>
      </c>
      <c r="K105" s="24" t="s">
        <v>58</v>
      </c>
    </row>
    <row r="106" spans="1:12" s="7" customFormat="1" ht="15" customHeight="1">
      <c r="A106" s="23">
        <v>104</v>
      </c>
      <c r="B106" s="24" t="s">
        <v>363</v>
      </c>
      <c r="C106" s="24" t="s">
        <v>393</v>
      </c>
      <c r="D106" s="24" t="s">
        <v>394</v>
      </c>
      <c r="E106" s="24" t="s">
        <v>3</v>
      </c>
      <c r="F106" s="24" t="s">
        <v>100</v>
      </c>
      <c r="G106" s="24">
        <v>27</v>
      </c>
      <c r="H106" s="24">
        <v>127</v>
      </c>
      <c r="I106" s="25">
        <v>4.5</v>
      </c>
      <c r="J106" s="25">
        <f t="shared" si="3"/>
        <v>571.5</v>
      </c>
      <c r="K106" s="24" t="s">
        <v>395</v>
      </c>
    </row>
    <row r="107" spans="1:12" s="7" customFormat="1" ht="15" customHeight="1">
      <c r="A107" s="41" t="s">
        <v>396</v>
      </c>
      <c r="B107" s="42"/>
      <c r="C107" s="42"/>
      <c r="D107" s="42"/>
      <c r="E107" s="42"/>
      <c r="F107" s="42"/>
      <c r="G107" s="42"/>
      <c r="H107" s="42"/>
      <c r="I107" s="43"/>
      <c r="J107" s="30">
        <f>ROUND(SUM(J4:J106),0)</f>
        <v>133781</v>
      </c>
      <c r="K107"/>
    </row>
    <row r="108" spans="1:12" s="7" customFormat="1" ht="15" customHeight="1">
      <c r="A108" s="31"/>
      <c r="B108"/>
      <c r="C108"/>
      <c r="D108"/>
      <c r="E108"/>
      <c r="F108"/>
      <c r="G108" s="13">
        <f>SUM(G4:G106)</f>
        <v>2345</v>
      </c>
      <c r="H108" s="13">
        <f>SUM(H4:H106)</f>
        <v>29729</v>
      </c>
      <c r="I108" s="32"/>
      <c r="J108" s="32"/>
      <c r="K108"/>
    </row>
    <row r="109" spans="1:12" s="9" customFormat="1" ht="31.5" customHeight="1">
      <c r="A109" s="40" t="s">
        <v>399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20"/>
      <c r="L109" s="20"/>
    </row>
    <row r="110" spans="1:12" s="10" customFormat="1" ht="47.25" customHeight="1">
      <c r="A110" s="33" t="s">
        <v>35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21"/>
      <c r="L110" s="21"/>
    </row>
    <row r="111" spans="1:12" ht="14.1" customHeight="1"/>
    <row r="115" spans="6:6">
      <c r="F115" s="10"/>
    </row>
  </sheetData>
  <sortState ref="B4:K131">
    <sortCondition ref="B4:B131"/>
    <sortCondition ref="C4:C131"/>
  </sortState>
  <mergeCells count="7">
    <mergeCell ref="A110:J110"/>
    <mergeCell ref="G1:J1"/>
    <mergeCell ref="G2:J2"/>
    <mergeCell ref="A2:F2"/>
    <mergeCell ref="A1:F1"/>
    <mergeCell ref="A109:J109"/>
    <mergeCell ref="A107:I107"/>
  </mergeCells>
  <pageMargins left="0.47" right="0.11811023622047245" top="0.52" bottom="0.63" header="0.44" footer="0.34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7</v>
      </c>
      <c r="B2" s="13" t="s">
        <v>8</v>
      </c>
      <c r="C2" s="13" t="s">
        <v>9</v>
      </c>
      <c r="D2" s="13" t="s">
        <v>13</v>
      </c>
      <c r="E2" s="14" t="s">
        <v>1</v>
      </c>
      <c r="F2" s="15" t="s">
        <v>6</v>
      </c>
      <c r="G2" s="16" t="s">
        <v>4</v>
      </c>
      <c r="H2" s="13" t="s">
        <v>2</v>
      </c>
      <c r="I2" s="17" t="s">
        <v>5</v>
      </c>
      <c r="J2" s="17" t="s">
        <v>10</v>
      </c>
      <c r="K2" s="13" t="s">
        <v>14</v>
      </c>
      <c r="L2" s="13" t="s">
        <v>12</v>
      </c>
      <c r="M2" s="2"/>
      <c r="N2" s="1"/>
    </row>
    <row r="3" spans="1:14" ht="15" customHeight="1">
      <c r="A3" s="3">
        <v>70</v>
      </c>
      <c r="B3" s="4" t="s">
        <v>19</v>
      </c>
      <c r="C3" s="19" t="s">
        <v>26</v>
      </c>
      <c r="D3" s="4" t="s">
        <v>20</v>
      </c>
      <c r="E3" s="18" t="s">
        <v>0</v>
      </c>
      <c r="F3" s="4" t="s">
        <v>21</v>
      </c>
      <c r="G3" s="4">
        <v>3</v>
      </c>
      <c r="H3" s="4">
        <v>39</v>
      </c>
      <c r="I3" s="5">
        <v>4.5</v>
      </c>
      <c r="J3" s="5">
        <v>225</v>
      </c>
      <c r="K3" s="4" t="s">
        <v>22</v>
      </c>
      <c r="L3" s="4" t="s">
        <v>11</v>
      </c>
      <c r="M3" s="4" t="s">
        <v>27</v>
      </c>
      <c r="N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2024-06-12T08:50:37Z</cp:lastPrinted>
  <dcterms:created xsi:type="dcterms:W3CDTF">2022-08-07T05:36:49Z</dcterms:created>
  <dcterms:modified xsi:type="dcterms:W3CDTF">2024-06-12T08:50:37Z</dcterms:modified>
</cp:coreProperties>
</file>