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4"/>
  <c r="K5"/>
  <c r="K6"/>
  <c r="K7"/>
  <c r="I5"/>
  <c r="I6"/>
  <c r="I7"/>
  <c r="I4"/>
  <c r="H5"/>
  <c r="H6"/>
  <c r="H7"/>
  <c r="H4"/>
</calcChain>
</file>

<file path=xl/sharedStrings.xml><?xml version="1.0" encoding="utf-8"?>
<sst xmlns="http://schemas.openxmlformats.org/spreadsheetml/2006/main" count="33" uniqueCount="32">
  <si>
    <t>INVOICE
ATC LOGISTICS,,8984191006
GST No:21CHVPB1842D2ZQ</t>
  </si>
  <si>
    <t>14/2/2025</t>
  </si>
  <si>
    <t>CUTTACK-NAYAHATA</t>
  </si>
  <si>
    <t>175</t>
  </si>
  <si>
    <t>08/2/2025</t>
  </si>
  <si>
    <t>CUTTACK-BALASORE</t>
  </si>
  <si>
    <t>878</t>
  </si>
  <si>
    <t>CUTTACK-BASUDEVPUR</t>
  </si>
  <si>
    <t>980</t>
  </si>
  <si>
    <t>15/2/2025</t>
  </si>
  <si>
    <t>CUTTACK-PURI</t>
  </si>
  <si>
    <t>979</t>
  </si>
  <si>
    <t>Thanking you for your business.
ATC LOGISTICS</t>
  </si>
  <si>
    <t xml:space="preserve">MORAL PHARMACEUTICALS PRIVATE LIMITED
Address:JHANIRMANGALA, RAJABAGICHA GADA,PO-TALATELENGA BAZAR,PIN753009 21AAGCM8051Q1Z4,9776009889
GST No:09AAGCM8051Q1ZQ
</t>
  </si>
  <si>
    <t>SL</t>
  </si>
  <si>
    <t>DATE</t>
  </si>
  <si>
    <t>LR NO</t>
  </si>
  <si>
    <t>ROUTE</t>
  </si>
  <si>
    <t>INV NO</t>
  </si>
  <si>
    <t>CASE</t>
  </si>
  <si>
    <t>RATE</t>
  </si>
  <si>
    <t>HAM</t>
  </si>
  <si>
    <t>DD.CH</t>
  </si>
  <si>
    <t>LR CH.</t>
  </si>
  <si>
    <t>AMOUNT</t>
  </si>
  <si>
    <t>DO/0496</t>
  </si>
  <si>
    <t>CH/07216</t>
  </si>
  <si>
    <t>CH/07234</t>
  </si>
  <si>
    <t>DO/0501</t>
  </si>
  <si>
    <t>Kindly, verify &amp; confirm within 7 days, else GST will be filed by 20th MAR, 2025. 
GST to be paid by Consignor under Reverse Charge Mechanism(RCM) as per GST.</t>
  </si>
  <si>
    <t xml:space="preserve">Bill Date:28/02/2025
Bill  NO:     4881
Total Amount:890.00
</t>
  </si>
  <si>
    <t>(RUPEES SISX HUNDRED NINETY FIVE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</si>
</sst>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85725</xdr:rowOff>
    </xdr:from>
    <xdr:to>
      <xdr:col>5</xdr:col>
      <xdr:colOff>219074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9" y="85725"/>
          <a:ext cx="3552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4" sqref="N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6" style="2" customWidth="1"/>
    <col min="9" max="9" width="6.57031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4" t="s">
        <v>0</v>
      </c>
      <c r="I1" s="15"/>
      <c r="J1" s="15"/>
      <c r="K1" s="15"/>
    </row>
    <row r="2" spans="1:11" ht="90" customHeight="1">
      <c r="A2" s="19" t="s">
        <v>13</v>
      </c>
      <c r="B2" s="20"/>
      <c r="C2" s="20"/>
      <c r="D2" s="20"/>
      <c r="E2" s="20"/>
      <c r="F2" s="20"/>
      <c r="G2" s="21"/>
      <c r="H2" s="14" t="s">
        <v>30</v>
      </c>
      <c r="I2" s="15"/>
      <c r="J2" s="15"/>
      <c r="K2" s="15"/>
    </row>
    <row r="3" spans="1:11" s="25" customFormat="1">
      <c r="A3" s="23" t="s">
        <v>14</v>
      </c>
      <c r="B3" s="23" t="s">
        <v>15</v>
      </c>
      <c r="C3" s="23" t="s">
        <v>16</v>
      </c>
      <c r="D3" s="23" t="s">
        <v>17</v>
      </c>
      <c r="E3" s="23" t="s">
        <v>18</v>
      </c>
      <c r="F3" s="23" t="s">
        <v>19</v>
      </c>
      <c r="G3" s="24" t="s">
        <v>20</v>
      </c>
      <c r="H3" s="24" t="s">
        <v>21</v>
      </c>
      <c r="I3" s="24" t="s">
        <v>22</v>
      </c>
      <c r="J3" s="24" t="s">
        <v>23</v>
      </c>
      <c r="K3" s="24" t="s">
        <v>24</v>
      </c>
    </row>
    <row r="4" spans="1:11">
      <c r="A4" s="4">
        <v>1</v>
      </c>
      <c r="B4" s="4" t="s">
        <v>4</v>
      </c>
      <c r="C4" s="4" t="s">
        <v>26</v>
      </c>
      <c r="D4" s="4" t="s">
        <v>5</v>
      </c>
      <c r="E4" s="4" t="s">
        <v>6</v>
      </c>
      <c r="F4" s="4">
        <v>3</v>
      </c>
      <c r="G4" s="5">
        <v>55</v>
      </c>
      <c r="H4" s="5">
        <f>F4*2</f>
        <v>6</v>
      </c>
      <c r="I4" s="5">
        <f>F4*8</f>
        <v>24</v>
      </c>
      <c r="J4" s="5">
        <v>45</v>
      </c>
      <c r="K4" s="5">
        <f>F4*G4+H4+I4+J4</f>
        <v>240</v>
      </c>
    </row>
    <row r="5" spans="1:11">
      <c r="A5" s="4">
        <v>2</v>
      </c>
      <c r="B5" s="4" t="s">
        <v>4</v>
      </c>
      <c r="C5" s="4" t="s">
        <v>27</v>
      </c>
      <c r="D5" s="4" t="s">
        <v>7</v>
      </c>
      <c r="E5" s="4" t="s">
        <v>8</v>
      </c>
      <c r="F5" s="4">
        <v>3</v>
      </c>
      <c r="G5" s="22">
        <v>75</v>
      </c>
      <c r="H5" s="7">
        <f t="shared" ref="H5:H7" si="0">F5*2</f>
        <v>6</v>
      </c>
      <c r="I5" s="7">
        <f t="shared" ref="I5:I7" si="1">F5*8</f>
        <v>24</v>
      </c>
      <c r="J5" s="7">
        <v>45</v>
      </c>
      <c r="K5" s="7">
        <f t="shared" ref="K5:K7" si="2">F5*G5+H5+I5+J5</f>
        <v>300</v>
      </c>
    </row>
    <row r="6" spans="1:11">
      <c r="A6" s="4">
        <v>3</v>
      </c>
      <c r="B6" s="4" t="s">
        <v>1</v>
      </c>
      <c r="C6" s="4" t="s">
        <v>25</v>
      </c>
      <c r="D6" s="4" t="s">
        <v>2</v>
      </c>
      <c r="E6" s="4" t="s">
        <v>3</v>
      </c>
      <c r="F6" s="4">
        <v>1</v>
      </c>
      <c r="G6" s="5">
        <v>55</v>
      </c>
      <c r="H6" s="7">
        <f t="shared" si="0"/>
        <v>2</v>
      </c>
      <c r="I6" s="7">
        <f t="shared" si="1"/>
        <v>8</v>
      </c>
      <c r="J6" s="7">
        <v>45</v>
      </c>
      <c r="K6" s="7">
        <f t="shared" si="2"/>
        <v>110</v>
      </c>
    </row>
    <row r="7" spans="1:11">
      <c r="A7" s="4">
        <v>4</v>
      </c>
      <c r="B7" s="4" t="s">
        <v>9</v>
      </c>
      <c r="C7" s="4" t="s">
        <v>28</v>
      </c>
      <c r="D7" s="4" t="s">
        <v>10</v>
      </c>
      <c r="E7" s="4" t="s">
        <v>11</v>
      </c>
      <c r="F7" s="4">
        <v>3</v>
      </c>
      <c r="G7" s="5">
        <v>55</v>
      </c>
      <c r="H7" s="7">
        <f t="shared" si="0"/>
        <v>6</v>
      </c>
      <c r="I7" s="7">
        <f t="shared" si="1"/>
        <v>24</v>
      </c>
      <c r="J7" s="7">
        <v>45</v>
      </c>
      <c r="K7" s="7">
        <f t="shared" si="2"/>
        <v>240</v>
      </c>
    </row>
    <row r="8" spans="1:11" s="3" customFormat="1">
      <c r="A8" s="8" t="s">
        <v>31</v>
      </c>
      <c r="B8" s="9"/>
      <c r="C8" s="9"/>
      <c r="D8" s="9"/>
      <c r="E8" s="9"/>
      <c r="F8" s="9"/>
      <c r="G8" s="10"/>
      <c r="H8" s="10"/>
      <c r="I8" s="10"/>
      <c r="J8" s="11"/>
      <c r="K8" s="6">
        <f>SUM(K4:K7)</f>
        <v>890</v>
      </c>
    </row>
    <row r="9" spans="1:11" s="3" customFormat="1" ht="30" customHeight="1">
      <c r="A9" s="12" t="s">
        <v>29</v>
      </c>
      <c r="B9" s="12"/>
      <c r="C9" s="12"/>
      <c r="D9" s="12"/>
      <c r="E9" s="12"/>
      <c r="F9" s="12"/>
      <c r="G9" s="13"/>
      <c r="H9" s="13"/>
      <c r="I9" s="13"/>
      <c r="J9" s="13"/>
      <c r="K9" s="13"/>
    </row>
    <row r="10" spans="1:11" s="3" customFormat="1" ht="30" customHeight="1">
      <c r="A10" s="12" t="s">
        <v>12</v>
      </c>
      <c r="B10" s="12"/>
      <c r="C10" s="12"/>
      <c r="D10" s="12"/>
      <c r="E10" s="12"/>
      <c r="F10" s="12"/>
      <c r="G10" s="13"/>
      <c r="H10" s="13"/>
      <c r="I10" s="13"/>
      <c r="J10" s="13"/>
      <c r="K10" s="13"/>
    </row>
  </sheetData>
  <sortState ref="B4:K8">
    <sortCondition ref="B4:B8"/>
  </sortState>
  <mergeCells count="7">
    <mergeCell ref="A8:J8"/>
    <mergeCell ref="A9:K9"/>
    <mergeCell ref="A10:K10"/>
    <mergeCell ref="H1:K1"/>
    <mergeCell ref="H2:K2"/>
    <mergeCell ref="A1:G1"/>
    <mergeCell ref="A2:G2"/>
  </mergeCells>
  <conditionalFormatting sqref="C1:C1048576">
    <cfRule type="duplicateValues" dxfId="0" priority="1"/>
  </conditionalFormatting>
  <pageMargins left="0.4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2025-03-12T11:43:10Z</cp:lastPrinted>
  <dcterms:created xsi:type="dcterms:W3CDTF">2025-03-05T11:12:44Z</dcterms:created>
  <dcterms:modified xsi:type="dcterms:W3CDTF">2025-03-12T11:46:30Z</dcterms:modified>
</cp:coreProperties>
</file>